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24.72\office\★★労働保険\★雇用保険関連\HP掲載_様式等\"/>
    </mc:Choice>
  </mc:AlternateContent>
  <xr:revisionPtr revIDLastSave="0" documentId="13_ncr:1_{530E6907-DB17-4AF9-A99E-B79C783EBEEA}" xr6:coauthVersionLast="47" xr6:coauthVersionMax="47" xr10:uidLastSave="{00000000-0000-0000-0000-000000000000}"/>
  <bookViews>
    <workbookView xWindow="-120" yWindow="-120" windowWidth="20730" windowHeight="11040" tabRatio="654" xr2:uid="{A2D9DED1-2EF4-4104-AA13-C0B6212FAAA5}"/>
  </bookViews>
  <sheets>
    <sheet name="介護休業給付申請について" sheetId="12" r:id="rId1"/>
    <sheet name="6.（入力用）介護休業_賃金月額証明書" sheetId="7" r:id="rId2"/>
    <sheet name="6.（手書き用）介護休業_賃金月額証明書" sheetId="11" r:id="rId3"/>
  </sheets>
  <definedNames>
    <definedName name="_xlnm.Print_Area" localSheetId="2">'6.（手書き用）介護休業_賃金月額証明書'!$A$1:$AD$37</definedName>
    <definedName name="_xlnm.Print_Area" localSheetId="1">'6.（入力用）介護休業_賃金月額証明書'!$A$1:$AD$38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4" i="7" l="1"/>
  <c r="B23" i="7"/>
  <c r="G24" i="7" s="1"/>
  <c r="B22" i="7"/>
  <c r="G23" i="7" s="1"/>
  <c r="B10" i="7"/>
  <c r="G11" i="7" s="1"/>
  <c r="Q24" i="7"/>
  <c r="Q23" i="7"/>
  <c r="Q22" i="7"/>
  <c r="Q21" i="7"/>
  <c r="B21" i="7"/>
  <c r="G22" i="7" s="1"/>
  <c r="Q20" i="7"/>
  <c r="B20" i="7"/>
  <c r="G21" i="7" s="1"/>
  <c r="B19" i="7"/>
  <c r="G20" i="7" s="1"/>
  <c r="L18" i="7"/>
  <c r="B18" i="7"/>
  <c r="G19" i="7" s="1"/>
  <c r="L17" i="7"/>
  <c r="Q18" i="7" s="1"/>
  <c r="B17" i="7"/>
  <c r="G18" i="7" s="1"/>
  <c r="L16" i="7"/>
  <c r="Q17" i="7" s="1"/>
  <c r="B16" i="7"/>
  <c r="G17" i="7" s="1"/>
  <c r="L15" i="7"/>
  <c r="Q16" i="7" s="1"/>
  <c r="B15" i="7"/>
  <c r="G16" i="7" s="1"/>
  <c r="L14" i="7"/>
  <c r="Q15" i="7" s="1"/>
  <c r="B14" i="7"/>
  <c r="G15" i="7" s="1"/>
  <c r="L13" i="7"/>
  <c r="Q14" i="7" s="1"/>
  <c r="B13" i="7"/>
  <c r="G14" i="7" s="1"/>
  <c r="L12" i="7"/>
  <c r="Q13" i="7" s="1"/>
  <c r="B12" i="7"/>
  <c r="G13" i="7" s="1"/>
  <c r="Q11" i="7"/>
  <c r="L11" i="7"/>
  <c r="Q12" i="7" s="1"/>
  <c r="B11" i="7"/>
  <c r="G12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hk_user14</author>
  </authors>
  <commentList>
    <comment ref="G7" authorId="0" shapeId="0" xr:uid="{7DD32C91-0947-4143-952E-E0B0BBF752C8}">
      <text>
        <r>
          <rPr>
            <sz val="8"/>
            <color indexed="81"/>
            <rFont val="MS P ゴシック"/>
            <family val="3"/>
            <charset val="128"/>
          </rPr>
          <t>日付は〇/〇形式で
入力してください</t>
        </r>
      </text>
    </comment>
    <comment ref="B10" authorId="0" shapeId="0" xr:uid="{90240784-02B4-4CCF-ABD1-F6A0C7363307}">
      <text>
        <r>
          <rPr>
            <sz val="10"/>
            <color indexed="81"/>
            <rFont val="MS P ゴシック"/>
            <family val="3"/>
            <charset val="128"/>
          </rPr>
          <t>日付欄には数式を設定していますが、不要な分は削除したり、適宜手入力で変更していただいて問題ありません。</t>
        </r>
      </text>
    </comment>
  </commentList>
</comments>
</file>

<file path=xl/sharedStrings.xml><?xml version="1.0" encoding="utf-8"?>
<sst xmlns="http://schemas.openxmlformats.org/spreadsheetml/2006/main" count="235" uniqueCount="50">
  <si>
    <t>事業所番号</t>
    <rPh sb="0" eb="3">
      <t>ジギョウショ</t>
    </rPh>
    <rPh sb="3" eb="5">
      <t>バンゴウ</t>
    </rPh>
    <phoneticPr fontId="2"/>
  </si>
  <si>
    <t>-</t>
    <phoneticPr fontId="2"/>
  </si>
  <si>
    <t>電話番号</t>
    <rPh sb="0" eb="4">
      <t>デンワバンゴウ</t>
    </rPh>
    <phoneticPr fontId="2"/>
  </si>
  <si>
    <t>被保険者番号</t>
    <rPh sb="0" eb="4">
      <t>ヒホケンシャ</t>
    </rPh>
    <rPh sb="4" eb="6">
      <t>バンゴウ</t>
    </rPh>
    <phoneticPr fontId="2"/>
  </si>
  <si>
    <t>フリガナ</t>
    <phoneticPr fontId="2"/>
  </si>
  <si>
    <t>園　名</t>
    <rPh sb="0" eb="1">
      <t>エン</t>
    </rPh>
    <rPh sb="2" eb="3">
      <t>メイ</t>
    </rPh>
    <phoneticPr fontId="2"/>
  </si>
  <si>
    <t>住所</t>
    <rPh sb="0" eb="2">
      <t>ジュウショ</t>
    </rPh>
    <phoneticPr fontId="2"/>
  </si>
  <si>
    <t>～</t>
    <phoneticPr fontId="2"/>
  </si>
  <si>
    <t>備考</t>
    <rPh sb="0" eb="2">
      <t>ビコウ</t>
    </rPh>
    <phoneticPr fontId="2"/>
  </si>
  <si>
    <t>⑩
⑨の基礎日数</t>
    <rPh sb="4" eb="8">
      <t>キソニッスウ</t>
    </rPh>
    <phoneticPr fontId="2"/>
  </si>
  <si>
    <t>⑨賃金支払対象期間</t>
    <rPh sb="1" eb="3">
      <t>チンギン</t>
    </rPh>
    <rPh sb="3" eb="5">
      <t>シハラ</t>
    </rPh>
    <rPh sb="5" eb="7">
      <t>タイショウ</t>
    </rPh>
    <rPh sb="7" eb="9">
      <t>キカン</t>
    </rPh>
    <phoneticPr fontId="2"/>
  </si>
  <si>
    <t>⑧
⑦の基礎日数</t>
    <rPh sb="4" eb="6">
      <t>キソ</t>
    </rPh>
    <rPh sb="6" eb="8">
      <t>ニッスウ</t>
    </rPh>
    <phoneticPr fontId="2"/>
  </si>
  <si>
    <t>⑦
被保険者期間算定対象期間</t>
    <rPh sb="2" eb="6">
      <t>ヒホケンシャ</t>
    </rPh>
    <rPh sb="6" eb="8">
      <t>キカン</t>
    </rPh>
    <rPh sb="8" eb="10">
      <t>サンテイ</t>
    </rPh>
    <rPh sb="10" eb="12">
      <t>タイショウ</t>
    </rPh>
    <rPh sb="12" eb="14">
      <t>キカン</t>
    </rPh>
    <phoneticPr fontId="2"/>
  </si>
  <si>
    <t>賃金額
（月給）</t>
    <rPh sb="0" eb="2">
      <t>チンギン</t>
    </rPh>
    <rPh sb="2" eb="3">
      <t>ガク</t>
    </rPh>
    <rPh sb="5" eb="7">
      <t>ゲッキュウ</t>
    </rPh>
    <phoneticPr fontId="2"/>
  </si>
  <si>
    <t>賃金額
（時給）</t>
    <rPh sb="0" eb="2">
      <t>チンギン</t>
    </rPh>
    <rPh sb="2" eb="3">
      <t>ガク</t>
    </rPh>
    <rPh sb="5" eb="7">
      <t>ジキュウ</t>
    </rPh>
    <phoneticPr fontId="2"/>
  </si>
  <si>
    <t>休業を開始した日の前日</t>
    <rPh sb="0" eb="2">
      <t>キュウギョウ</t>
    </rPh>
    <rPh sb="3" eb="5">
      <t>カイシ</t>
    </rPh>
    <rPh sb="7" eb="8">
      <t>ヒ</t>
    </rPh>
    <rPh sb="9" eb="11">
      <t>ゼンジツ</t>
    </rPh>
    <phoneticPr fontId="2"/>
  </si>
  <si>
    <t>年</t>
    <rPh sb="0" eb="1">
      <t>ネン</t>
    </rPh>
    <phoneticPr fontId="2"/>
  </si>
  <si>
    <t>R8</t>
    <phoneticPr fontId="2"/>
  </si>
  <si>
    <t>日</t>
    <rPh sb="0" eb="1">
      <t>ニチ</t>
    </rPh>
    <phoneticPr fontId="2"/>
  </si>
  <si>
    <t>賃金に関する特記事項</t>
    <rPh sb="0" eb="2">
      <t>チンギン</t>
    </rPh>
    <rPh sb="3" eb="4">
      <t>カン</t>
    </rPh>
    <rPh sb="6" eb="10">
      <t>トッキジコウ</t>
    </rPh>
    <phoneticPr fontId="2"/>
  </si>
  <si>
    <t>上記のとおり相違ないことを証明します</t>
    <rPh sb="0" eb="2">
      <t>ジョウキ</t>
    </rPh>
    <rPh sb="6" eb="8">
      <t>ソウイ</t>
    </rPh>
    <rPh sb="13" eb="15">
      <t>ショウメイ</t>
    </rPh>
    <phoneticPr fontId="2"/>
  </si>
  <si>
    <t>必要な添付書類</t>
    <phoneticPr fontId="2"/>
  </si>
  <si>
    <t>・⑧欄が11日以上の月が12ヶ月以上ある</t>
    <phoneticPr fontId="2"/>
  </si>
  <si>
    <t>・⑩欄が11日以上の月が7カ月以上ある</t>
    <phoneticPr fontId="2"/>
  </si>
  <si>
    <t>※要件を満たしていればすべての行を埋める必要はありません</t>
    <rPh sb="1" eb="3">
      <t>ヨウケン</t>
    </rPh>
    <rPh sb="4" eb="5">
      <t>ミ</t>
    </rPh>
    <rPh sb="15" eb="16">
      <t>ギョウ</t>
    </rPh>
    <rPh sb="17" eb="18">
      <t>ウ</t>
    </rPh>
    <rPh sb="20" eb="22">
      <t>ヒツヨウ</t>
    </rPh>
    <phoneticPr fontId="2"/>
  </si>
  <si>
    <t>理事長・園長</t>
    <phoneticPr fontId="2"/>
  </si>
  <si>
    <t>事業所所在地</t>
    <phoneticPr fontId="2"/>
  </si>
  <si>
    <t>〒</t>
    <phoneticPr fontId="2"/>
  </si>
  <si>
    <t>記載した内容は下記の要件を満たしていますか？</t>
    <rPh sb="0" eb="2">
      <t>キサイ</t>
    </rPh>
    <rPh sb="4" eb="6">
      <t>ナイヨウ</t>
    </rPh>
    <rPh sb="7" eb="9">
      <t>カキ</t>
    </rPh>
    <rPh sb="10" eb="12">
      <t>ヨウケン</t>
    </rPh>
    <rPh sb="13" eb="14">
      <t>ミ</t>
    </rPh>
    <phoneticPr fontId="2"/>
  </si>
  <si>
    <t>月　　日</t>
    <phoneticPr fontId="2"/>
  </si>
  <si>
    <t>介護休業開始日</t>
    <rPh sb="0" eb="2">
      <t>カイゴ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</si>
  <si>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</si>
  <si>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</si>
  <si>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6．介護休業給付申請（賃金月額証明）　</t>
    <rPh sb="2" eb="4">
      <t>カイゴ</t>
    </rPh>
    <rPh sb="11" eb="13">
      <t>チンギン</t>
    </rPh>
    <rPh sb="13" eb="15">
      <t>ゲツガク</t>
    </rPh>
    <rPh sb="15" eb="17">
      <t>ショウメイ</t>
    </rPh>
    <phoneticPr fontId="2"/>
  </si>
  <si>
    <t>※介護休業給付金支給申請書は所定の様式を使用してください。</t>
    <rPh sb="14" eb="16">
      <t>ショテイ</t>
    </rPh>
    <rPh sb="17" eb="19">
      <t>ヨウシキ</t>
    </rPh>
    <rPh sb="20" eb="22">
      <t>シヨウ</t>
    </rPh>
    <phoneticPr fontId="2"/>
  </si>
  <si>
    <t>https://hoken.hellowork.mhlw.go.jp/static/kaigo_kyugyo.html</t>
    <phoneticPr fontId="2"/>
  </si>
  <si>
    <t>介護休業給付申請について</t>
    <rPh sb="0" eb="2">
      <t>カイゴ</t>
    </rPh>
    <phoneticPr fontId="2"/>
  </si>
  <si>
    <t>介護休業給付申請書の様式は下記からダウンロードが可能です。（入力フォームで作成することも可能です。）</t>
    <rPh sb="0" eb="4">
      <t>カイゴキュウギョウ</t>
    </rPh>
    <rPh sb="4" eb="6">
      <t>キュウフ</t>
    </rPh>
    <rPh sb="6" eb="9">
      <t>シンセイショ</t>
    </rPh>
    <rPh sb="10" eb="12">
      <t>ヨウシキ</t>
    </rPh>
    <rPh sb="13" eb="15">
      <t>カキ</t>
    </rPh>
    <rPh sb="24" eb="26">
      <t>カノウ</t>
    </rPh>
    <phoneticPr fontId="2"/>
  </si>
  <si>
    <t>4. 支給対象期間を対象として支払われた賃金が確認できる書類（賃金台帳等）</t>
    <rPh sb="3" eb="5">
      <t>シキュウ</t>
    </rPh>
    <rPh sb="5" eb="7">
      <t>タイショウ</t>
    </rPh>
    <rPh sb="10" eb="12">
      <t>タイショウ</t>
    </rPh>
    <rPh sb="15" eb="17">
      <t>シハラ</t>
    </rPh>
    <rPh sb="20" eb="22">
      <t>チンギン</t>
    </rPh>
    <rPh sb="23" eb="25">
      <t>カクニン</t>
    </rPh>
    <rPh sb="28" eb="30">
      <t>ショルイ</t>
    </rPh>
    <rPh sb="31" eb="33">
      <t>チンギン</t>
    </rPh>
    <rPh sb="35" eb="36">
      <t>トウ</t>
    </rPh>
    <phoneticPr fontId="2"/>
  </si>
  <si>
    <t>3. 「介護休業開始日」、休業期間がわかる出勤簿</t>
    <rPh sb="4" eb="8">
      <t>カイゴキュウギョウ</t>
    </rPh>
    <rPh sb="8" eb="11">
      <t>カイシビ</t>
    </rPh>
    <rPh sb="13" eb="15">
      <t>キュウギョウ</t>
    </rPh>
    <rPh sb="15" eb="17">
      <t>キカン</t>
    </rPh>
    <rPh sb="21" eb="24">
      <t>シュッキンボ</t>
    </rPh>
    <phoneticPr fontId="2"/>
  </si>
  <si>
    <t>1. 被保険者が事業主に提出した介護休業申出書</t>
    <rPh sb="3" eb="7">
      <t>ヒホケンシャ</t>
    </rPh>
    <rPh sb="8" eb="11">
      <t>ジギョウヌシ</t>
    </rPh>
    <rPh sb="12" eb="14">
      <t>テイシュツ</t>
    </rPh>
    <rPh sb="16" eb="18">
      <t>カイゴ</t>
    </rPh>
    <rPh sb="18" eb="20">
      <t>キュウギョウ</t>
    </rPh>
    <rPh sb="20" eb="23">
      <t>モウシデショ</t>
    </rPh>
    <phoneticPr fontId="2"/>
  </si>
  <si>
    <t>2. 介護対象家族の氏名、被保険者本人との続柄、性別、生年月日等が確認できる書類（住民票記載事項証明書等）
※同一世帯の場合、両者のマイナンバーを届出ていれば不要</t>
    <rPh sb="3" eb="5">
      <t>カイゴ</t>
    </rPh>
    <rPh sb="5" eb="7">
      <t>タイショウ</t>
    </rPh>
    <rPh sb="7" eb="9">
      <t>カゾク</t>
    </rPh>
    <rPh sb="10" eb="12">
      <t>シメイ</t>
    </rPh>
    <rPh sb="13" eb="17">
      <t>ヒホケンシャ</t>
    </rPh>
    <rPh sb="17" eb="19">
      <t>ホンニン</t>
    </rPh>
    <rPh sb="21" eb="22">
      <t>ツヅ</t>
    </rPh>
    <rPh sb="22" eb="23">
      <t>ガラ</t>
    </rPh>
    <rPh sb="24" eb="26">
      <t>セイベツ</t>
    </rPh>
    <rPh sb="27" eb="29">
      <t>セイネン</t>
    </rPh>
    <rPh sb="29" eb="32">
      <t>ガッピナド</t>
    </rPh>
    <rPh sb="33" eb="35">
      <t>カクニン</t>
    </rPh>
    <rPh sb="38" eb="40">
      <t>ショルイ</t>
    </rPh>
    <rPh sb="41" eb="44">
      <t>ジュウミンヒョウ</t>
    </rPh>
    <rPh sb="44" eb="46">
      <t>キサイ</t>
    </rPh>
    <rPh sb="46" eb="48">
      <t>ジコウ</t>
    </rPh>
    <rPh sb="48" eb="52">
      <t>ショウメイショナド</t>
    </rPh>
    <rPh sb="55" eb="57">
      <t>ドウイツ</t>
    </rPh>
    <rPh sb="57" eb="59">
      <t>セタイ</t>
    </rPh>
    <rPh sb="60" eb="62">
      <t>バアイ</t>
    </rPh>
    <rPh sb="63" eb="65">
      <t>リョウシャ</t>
    </rPh>
    <rPh sb="73" eb="74">
      <t>トドケ</t>
    </rPh>
    <rPh sb="74" eb="75">
      <t>デ</t>
    </rPh>
    <rPh sb="79" eb="81">
      <t>フヨウ</t>
    </rPh>
    <phoneticPr fontId="2"/>
  </si>
  <si>
    <t>京都府民間保育園長会　労働保険事務組合　事務局</t>
    <rPh sb="20" eb="23">
      <t>ジムキョク</t>
    </rPh>
    <phoneticPr fontId="2"/>
  </si>
  <si>
    <t>MAIL：</t>
    <phoneticPr fontId="2"/>
  </si>
  <si>
    <t>kyotofu@kyotofu-hoiku.or.jp</t>
    <phoneticPr fontId="2"/>
  </si>
  <si>
    <t>FAX：</t>
    <phoneticPr fontId="2"/>
  </si>
  <si>
    <t>075-223-8961</t>
    <phoneticPr fontId="2"/>
  </si>
  <si>
    <t>TEL：</t>
    <phoneticPr fontId="2"/>
  </si>
  <si>
    <t>075-223-8960</t>
    <phoneticPr fontId="2"/>
  </si>
  <si>
    <t>「介護休業給付申請書」、「6介護休業給付申請（賃金月額証明）」と「添付書類」をあわせて事務局に送付してください。</t>
    <rPh sb="1" eb="5">
      <t>カイゴキュウギョウ</t>
    </rPh>
    <rPh sb="5" eb="7">
      <t>キュウフ</t>
    </rPh>
    <rPh sb="7" eb="10">
      <t>シンセイショ</t>
    </rPh>
    <rPh sb="14" eb="16">
      <t>カイゴ</t>
    </rPh>
    <rPh sb="16" eb="18">
      <t>キュウギョウ</t>
    </rPh>
    <rPh sb="18" eb="20">
      <t>キュウフ</t>
    </rPh>
    <rPh sb="20" eb="22">
      <t>シンセイ</t>
    </rPh>
    <rPh sb="23" eb="25">
      <t>チンギン</t>
    </rPh>
    <rPh sb="25" eb="27">
      <t>ゲツガク</t>
    </rPh>
    <rPh sb="27" eb="29">
      <t>ショウメイ</t>
    </rPh>
    <rPh sb="33" eb="35">
      <t>テンプ</t>
    </rPh>
    <rPh sb="35" eb="37">
      <t>ショルイ</t>
    </rPh>
    <rPh sb="43" eb="46">
      <t>ジムキョク</t>
    </rPh>
    <rPh sb="47" eb="49">
      <t>ソウフ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</si>
</sst>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6">
    <font>
      <sz val="11"/>
      <color theme="1"/>
      <name val="Yu Gothic"/>
      <family val="2"/>
      <scheme val="minor"/>
    </font>
    <font>
      <sz val="11"/>
      <color theme="1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2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1"/>
      <color theme="1"/>
      <name val="Yu Gothic"/>
      <family val="2"/>
      <scheme val="minor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0"/>
      <color indexed="81"/>
      <name val="MS P ゴシック"/>
      <family val="3"/>
      <charset val="128"/>
    </font>
    <font>
      <sz val="11"/>
      <color rgb="FFFF0000"/>
      <name val="HG丸ｺﾞｼｯｸM-PRO"/>
      <family val="3"/>
      <charset val="128"/>
    </font>
    <font>
      <sz val="8"/>
      <color indexed="81"/>
      <name val="MS P ゴシック"/>
      <family val="3"/>
      <charset val="128"/>
    </font>
    <font>
      <u/>
      <sz val="11"/>
      <color theme="10"/>
      <name val="Yu Gothic"/>
      <family val="2"/>
      <scheme val="minor"/>
    </font>
    <font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3">
    <xf numFmtId="0" fontId="0" fillId="0" borderId="0"/>
    <xf numFmtId="38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/>
  </cellStyleXfs>
  <cellXfs count="1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shrinkToFit="1"/>
    </xf>
    <xf numFmtId="0" fontId="9" fillId="0" borderId="17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11" xfId="0" applyFont="1" applyBorder="1" applyAlignment="1">
      <alignment vertical="center" wrapText="1"/>
    </xf>
    <xf numFmtId="0" fontId="1" fillId="0" borderId="35" xfId="0" applyFont="1" applyBorder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43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1" fillId="0" borderId="43" xfId="0" applyFont="1" applyBorder="1" applyAlignment="1">
      <alignment horizontal="center" vertical="center"/>
    </xf>
    <xf numFmtId="0" fontId="10" fillId="0" borderId="21" xfId="0" applyFont="1" applyBorder="1" applyAlignment="1">
      <alignment horizontal="right" shrinkToFit="1"/>
    </xf>
    <xf numFmtId="0" fontId="10" fillId="0" borderId="14" xfId="0" applyFont="1" applyBorder="1" applyAlignment="1">
      <alignment horizontal="right" shrinkToFit="1"/>
    </xf>
    <xf numFmtId="0" fontId="5" fillId="0" borderId="12" xfId="0" applyFont="1" applyBorder="1" applyAlignment="1">
      <alignment vertical="center"/>
    </xf>
    <xf numFmtId="0" fontId="1" fillId="0" borderId="10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1" fillId="0" borderId="47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1" fillId="0" borderId="48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14" fillId="0" borderId="0" xfId="2"/>
    <xf numFmtId="0" fontId="8" fillId="0" borderId="13" xfId="0" applyFont="1" applyBorder="1" applyAlignment="1">
      <alignment vertical="center"/>
    </xf>
    <xf numFmtId="0" fontId="9" fillId="0" borderId="45" xfId="0" applyFont="1" applyBorder="1" applyAlignment="1">
      <alignment horizontal="center" vertical="center"/>
    </xf>
    <xf numFmtId="0" fontId="5" fillId="0" borderId="49" xfId="0" applyFont="1" applyBorder="1" applyAlignment="1">
      <alignment vertical="center" shrinkToFit="1"/>
    </xf>
    <xf numFmtId="0" fontId="5" fillId="0" borderId="8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176" fontId="1" fillId="0" borderId="8" xfId="0" applyNumberFormat="1" applyFont="1" applyBorder="1" applyAlignment="1">
      <alignment vertical="center" shrinkToFit="1"/>
    </xf>
    <xf numFmtId="176" fontId="1" fillId="0" borderId="2" xfId="0" applyNumberFormat="1" applyFont="1" applyBorder="1" applyAlignment="1">
      <alignment vertical="center" shrinkToFit="1"/>
    </xf>
    <xf numFmtId="176" fontId="5" fillId="0" borderId="8" xfId="0" applyNumberFormat="1" applyFont="1" applyBorder="1" applyAlignment="1">
      <alignment horizontal="left" vertical="center" shrinkToFit="1"/>
    </xf>
    <xf numFmtId="176" fontId="5" fillId="0" borderId="2" xfId="0" applyNumberFormat="1" applyFont="1" applyBorder="1" applyAlignment="1">
      <alignment horizontal="left" vertical="center" shrinkToFit="1"/>
    </xf>
    <xf numFmtId="176" fontId="5" fillId="0" borderId="7" xfId="0" applyNumberFormat="1" applyFont="1" applyBorder="1" applyAlignment="1">
      <alignment horizontal="left"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176" fontId="1" fillId="0" borderId="12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shrinkToFit="1"/>
    </xf>
    <xf numFmtId="176" fontId="1" fillId="0" borderId="10" xfId="0" applyNumberFormat="1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0" fontId="8" fillId="0" borderId="1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176" fontId="1" fillId="0" borderId="19" xfId="0" applyNumberFormat="1" applyFont="1" applyBorder="1" applyAlignment="1">
      <alignment horizontal="center" vertical="center" shrinkToFit="1"/>
    </xf>
    <xf numFmtId="176" fontId="1" fillId="0" borderId="20" xfId="0" applyNumberFormat="1" applyFont="1" applyBorder="1" applyAlignment="1">
      <alignment horizontal="center" vertical="center" shrinkToFit="1"/>
    </xf>
    <xf numFmtId="176" fontId="1" fillId="0" borderId="45" xfId="0" applyNumberFormat="1" applyFont="1" applyBorder="1" applyAlignment="1">
      <alignment horizontal="center" vertical="center" shrinkToFit="1"/>
    </xf>
    <xf numFmtId="38" fontId="1" fillId="0" borderId="50" xfId="1" applyFont="1" applyBorder="1" applyAlignment="1">
      <alignment horizontal="center" vertical="center" shrinkToFit="1"/>
    </xf>
    <xf numFmtId="38" fontId="1" fillId="0" borderId="45" xfId="1" applyFont="1" applyBorder="1" applyAlignment="1">
      <alignment horizontal="center" vertical="center" shrinkToFit="1"/>
    </xf>
    <xf numFmtId="38" fontId="1" fillId="0" borderId="51" xfId="1" applyFont="1" applyBorder="1" applyAlignment="1">
      <alignment horizontal="center" vertical="center" shrinkToFit="1"/>
    </xf>
    <xf numFmtId="0" fontId="1" fillId="0" borderId="50" xfId="0" applyFont="1" applyBorder="1" applyAlignment="1">
      <alignment horizontal="center" vertical="center" shrinkToFit="1"/>
    </xf>
    <xf numFmtId="0" fontId="1" fillId="0" borderId="45" xfId="0" applyFont="1" applyBorder="1" applyAlignment="1">
      <alignment horizontal="center" vertical="center" shrinkToFit="1"/>
    </xf>
    <xf numFmtId="0" fontId="1" fillId="0" borderId="51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38" fontId="1" fillId="0" borderId="19" xfId="1" applyFont="1" applyBorder="1" applyAlignment="1">
      <alignment horizontal="center" vertical="center" shrinkToFit="1"/>
    </xf>
    <xf numFmtId="38" fontId="1" fillId="0" borderId="20" xfId="1" applyFont="1" applyBorder="1" applyAlignment="1">
      <alignment horizontal="center" vertical="center" shrinkToFit="1"/>
    </xf>
    <xf numFmtId="38" fontId="1" fillId="0" borderId="22" xfId="1" applyFont="1" applyBorder="1" applyAlignment="1">
      <alignment horizontal="center" vertical="center" shrinkToFit="1"/>
    </xf>
    <xf numFmtId="176" fontId="1" fillId="0" borderId="16" xfId="0" applyNumberFormat="1" applyFont="1" applyBorder="1" applyAlignment="1">
      <alignment horizontal="center" vertical="center" shrinkToFit="1"/>
    </xf>
    <xf numFmtId="176" fontId="1" fillId="0" borderId="17" xfId="0" applyNumberFormat="1" applyFont="1" applyBorder="1" applyAlignment="1">
      <alignment horizontal="center" vertical="center" shrinkToFit="1"/>
    </xf>
    <xf numFmtId="176" fontId="9" fillId="0" borderId="17" xfId="0" applyNumberFormat="1" applyFont="1" applyBorder="1" applyAlignment="1">
      <alignment vertical="center" wrapText="1" shrinkToFit="1"/>
    </xf>
    <xf numFmtId="176" fontId="1" fillId="2" borderId="16" xfId="0" applyNumberFormat="1" applyFont="1" applyFill="1" applyBorder="1" applyAlignment="1">
      <alignment horizontal="center" vertical="center" shrinkToFit="1"/>
    </xf>
    <xf numFmtId="176" fontId="1" fillId="2" borderId="17" xfId="0" applyNumberFormat="1" applyFont="1" applyFill="1" applyBorder="1" applyAlignment="1">
      <alignment horizontal="center" vertical="center" shrinkToFit="1"/>
    </xf>
    <xf numFmtId="38" fontId="1" fillId="0" borderId="16" xfId="1" applyFont="1" applyBorder="1" applyAlignment="1">
      <alignment horizontal="center" vertical="center" shrinkToFit="1"/>
    </xf>
    <xf numFmtId="38" fontId="1" fillId="0" borderId="17" xfId="1" applyFont="1" applyBorder="1" applyAlignment="1">
      <alignment horizontal="center" vertical="center" shrinkToFit="1"/>
    </xf>
    <xf numFmtId="38" fontId="1" fillId="0" borderId="18" xfId="1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56" fontId="1" fillId="2" borderId="30" xfId="0" applyNumberFormat="1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176" fontId="5" fillId="0" borderId="19" xfId="0" applyNumberFormat="1" applyFont="1" applyBorder="1" applyAlignment="1">
      <alignment horizontal="right" vertical="center" shrinkToFit="1"/>
    </xf>
    <xf numFmtId="176" fontId="5" fillId="0" borderId="20" xfId="0" applyNumberFormat="1" applyFont="1" applyBorder="1" applyAlignment="1">
      <alignment horizontal="right" vertical="center" shrinkToFit="1"/>
    </xf>
    <xf numFmtId="176" fontId="5" fillId="0" borderId="46" xfId="0" applyNumberFormat="1" applyFont="1" applyBorder="1" applyAlignment="1">
      <alignment horizontal="right" vertical="center" shrinkToFit="1"/>
    </xf>
    <xf numFmtId="176" fontId="5" fillId="0" borderId="16" xfId="0" applyNumberFormat="1" applyFont="1" applyBorder="1" applyAlignment="1">
      <alignment horizontal="right" vertical="center" shrinkToFit="1"/>
    </xf>
    <xf numFmtId="176" fontId="5" fillId="0" borderId="17" xfId="0" applyNumberFormat="1" applyFont="1" applyBorder="1" applyAlignment="1">
      <alignment horizontal="right" vertical="center" shrinkToFit="1"/>
    </xf>
    <xf numFmtId="56" fontId="5" fillId="0" borderId="30" xfId="0" applyNumberFormat="1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5" fillId="0" borderId="29" xfId="0" applyFont="1" applyBorder="1" applyAlignment="1">
      <alignment horizontal="right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yotofu@kyotofu-hoiku.or.jp" TargetMode="External"/><Relationship Id="rId1" Type="http://schemas.openxmlformats.org/officeDocument/2006/relationships/hyperlink" Target="https://hoken.hellowork.mhlw.go.jp/static/kaigo_kyugyo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7C8AB-9572-4371-B821-B6C41C4051BF}">
  <dimension ref="A1:Y12"/>
  <sheetViews>
    <sheetView tabSelected="1" workbookViewId="0"/>
  </sheetViews>
  <sheetFormatPr defaultRowHeight="18.75"/>
  <sheetData>
    <row r="1" spans="1:25" s="4" customFormat="1" ht="26.25" customHeight="1">
      <c r="A1" s="46" t="s">
        <v>36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 spans="1:25" s="4" customFormat="1" ht="6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</row>
    <row r="3" spans="1:25" ht="24.95" customHeight="1">
      <c r="A3" t="s">
        <v>37</v>
      </c>
    </row>
    <row r="4" spans="1:25" ht="20.100000000000001" customHeight="1">
      <c r="A4" s="47" t="s">
        <v>35</v>
      </c>
    </row>
    <row r="6" spans="1:25">
      <c r="A6" t="s">
        <v>49</v>
      </c>
    </row>
    <row r="9" spans="1:25">
      <c r="A9" s="52" t="s">
        <v>42</v>
      </c>
    </row>
    <row r="10" spans="1:25">
      <c r="A10" s="53" t="s">
        <v>47</v>
      </c>
      <c r="B10" t="s">
        <v>48</v>
      </c>
    </row>
    <row r="11" spans="1:25">
      <c r="A11" s="54" t="s">
        <v>45</v>
      </c>
      <c r="B11" t="s">
        <v>46</v>
      </c>
    </row>
    <row r="12" spans="1:25">
      <c r="A12" s="54" t="s">
        <v>43</v>
      </c>
      <c r="B12" s="47" t="s">
        <v>44</v>
      </c>
    </row>
  </sheetData>
  <mergeCells count="1">
    <mergeCell ref="A2:Y2"/>
  </mergeCells>
  <phoneticPr fontId="2"/>
  <hyperlinks>
    <hyperlink ref="A4" r:id="rId1" xr:uid="{9229E90C-01D0-4D22-BEB9-ACCD97E80B27}"/>
    <hyperlink ref="B12" r:id="rId2" xr:uid="{71BF31E9-5E8A-48F2-8466-7BF848AE7D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88327-46C9-44FB-9F04-046C03D40880}">
  <dimension ref="A1:BH40"/>
  <sheetViews>
    <sheetView zoomScaleNormal="100" workbookViewId="0">
      <selection activeCell="AB10" sqref="AB10:AD10"/>
    </sheetView>
  </sheetViews>
  <sheetFormatPr defaultColWidth="8.75" defaultRowHeight="13.5"/>
  <cols>
    <col min="1" max="1" width="3.625" style="2" customWidth="1"/>
    <col min="2" max="21" width="2.875" style="1" customWidth="1"/>
    <col min="22" max="30" width="3.125" style="1" customWidth="1"/>
    <col min="31" max="31" width="3.625" style="1" customWidth="1"/>
    <col min="32" max="16384" width="8.75" style="1"/>
  </cols>
  <sheetData>
    <row r="1" spans="1:60" s="4" customFormat="1" ht="21.75" customHeight="1">
      <c r="A1" s="65" t="s">
        <v>33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6" t="s">
        <v>34</v>
      </c>
      <c r="W1" s="66"/>
      <c r="X1" s="66"/>
      <c r="Y1" s="66"/>
      <c r="Z1" s="66"/>
      <c r="AA1" s="66"/>
      <c r="AB1" s="66"/>
      <c r="AC1" s="66"/>
      <c r="AD1" s="66"/>
      <c r="AE1" s="46"/>
    </row>
    <row r="2" spans="1:60" s="4" customFormat="1" ht="7.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7"/>
      <c r="W2" s="67"/>
      <c r="X2" s="67"/>
      <c r="Y2" s="67"/>
      <c r="Z2" s="67"/>
      <c r="AA2" s="67"/>
      <c r="AB2" s="67"/>
      <c r="AC2" s="67"/>
      <c r="AD2" s="67"/>
      <c r="AE2" s="6"/>
    </row>
    <row r="3" spans="1:60" ht="20.100000000000001" customHeight="1">
      <c r="A3" s="1"/>
      <c r="B3" s="73" t="s">
        <v>3</v>
      </c>
      <c r="C3" s="73"/>
      <c r="D3" s="73"/>
      <c r="E3" s="73"/>
      <c r="F3" s="35"/>
      <c r="G3" s="36"/>
      <c r="H3" s="36"/>
      <c r="I3" s="37"/>
      <c r="J3" s="37" t="s">
        <v>1</v>
      </c>
      <c r="K3" s="36"/>
      <c r="L3" s="36"/>
      <c r="M3" s="36"/>
      <c r="N3" s="38"/>
      <c r="O3" s="38"/>
      <c r="P3" s="38"/>
      <c r="Q3" s="37" t="s">
        <v>1</v>
      </c>
      <c r="R3" s="39"/>
      <c r="S3" s="74" t="s">
        <v>32</v>
      </c>
      <c r="T3" s="75"/>
      <c r="U3" s="76"/>
      <c r="V3" s="77"/>
      <c r="W3" s="78"/>
      <c r="X3" s="78"/>
      <c r="Y3" s="78"/>
      <c r="Z3" s="78"/>
      <c r="AA3" s="78"/>
      <c r="AB3" s="78"/>
      <c r="AC3" s="78"/>
      <c r="AD3" s="79"/>
    </row>
    <row r="4" spans="1:60" ht="18.75" customHeight="1">
      <c r="A4" s="1"/>
      <c r="B4" s="86" t="s">
        <v>6</v>
      </c>
      <c r="C4" s="87"/>
      <c r="D4" s="87"/>
      <c r="E4" s="40" t="s">
        <v>27</v>
      </c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2"/>
      <c r="S4" s="59" t="s">
        <v>4</v>
      </c>
      <c r="T4" s="60"/>
      <c r="U4" s="61"/>
      <c r="V4" s="80"/>
      <c r="W4" s="81"/>
      <c r="X4" s="81"/>
      <c r="Y4" s="81"/>
      <c r="Z4" s="81"/>
      <c r="AA4" s="81"/>
      <c r="AB4" s="81"/>
      <c r="AC4" s="81"/>
      <c r="AD4" s="82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</row>
    <row r="5" spans="1:60" ht="30" customHeight="1">
      <c r="A5" s="1"/>
      <c r="B5" s="56"/>
      <c r="C5" s="57"/>
      <c r="D5" s="57"/>
      <c r="E5" s="56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8"/>
      <c r="S5" s="62" t="s">
        <v>31</v>
      </c>
      <c r="T5" s="63"/>
      <c r="U5" s="64"/>
      <c r="V5" s="83"/>
      <c r="W5" s="84"/>
      <c r="X5" s="84"/>
      <c r="Y5" s="84"/>
      <c r="Z5" s="84"/>
      <c r="AA5" s="84"/>
      <c r="AB5" s="84"/>
      <c r="AC5" s="84"/>
      <c r="AD5" s="85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6" spans="1:60" ht="10.5" customHeight="1" thickBot="1">
      <c r="A6" s="1"/>
      <c r="AG6" s="34"/>
      <c r="AH6" s="34"/>
      <c r="AI6" s="34"/>
      <c r="AJ6" s="34"/>
      <c r="AK6" s="4"/>
      <c r="AL6" s="5"/>
      <c r="AM6" s="5"/>
      <c r="AN6" s="5"/>
      <c r="AO6" s="5"/>
      <c r="AP6" s="4"/>
      <c r="AQ6" s="5"/>
      <c r="AR6" s="5"/>
      <c r="AS6" s="5"/>
      <c r="AT6" s="5"/>
      <c r="AU6" s="5"/>
      <c r="AV6" s="5"/>
      <c r="AW6" s="5"/>
      <c r="AX6" s="5"/>
      <c r="AY6" s="5"/>
      <c r="AZ6" s="4"/>
      <c r="BA6" s="4"/>
      <c r="BB6" s="4"/>
      <c r="BC6" s="4"/>
      <c r="BD6" s="4"/>
      <c r="BE6" s="4"/>
      <c r="BF6" s="4"/>
      <c r="BG6" s="4"/>
      <c r="BH6" s="4"/>
    </row>
    <row r="7" spans="1:60" s="4" customFormat="1" ht="15.6" customHeight="1">
      <c r="A7" s="7"/>
      <c r="B7" s="130" t="s">
        <v>30</v>
      </c>
      <c r="C7" s="131"/>
      <c r="D7" s="131"/>
      <c r="E7" s="131"/>
      <c r="F7" s="132"/>
      <c r="G7" s="136"/>
      <c r="H7" s="136"/>
      <c r="I7" s="136"/>
      <c r="J7" s="137"/>
    </row>
    <row r="8" spans="1:60" s="4" customFormat="1" ht="14.25" thickBot="1">
      <c r="A8" s="5"/>
      <c r="B8" s="133"/>
      <c r="C8" s="134"/>
      <c r="D8" s="134"/>
      <c r="E8" s="134"/>
      <c r="F8" s="135"/>
      <c r="G8" s="138"/>
      <c r="H8" s="138"/>
      <c r="I8" s="138"/>
      <c r="J8" s="139"/>
      <c r="L8" s="15" t="s">
        <v>24</v>
      </c>
      <c r="M8" s="15"/>
      <c r="N8" s="15"/>
      <c r="O8" s="15"/>
    </row>
    <row r="9" spans="1:60" s="4" customFormat="1" ht="36">
      <c r="A9" s="2" t="s">
        <v>16</v>
      </c>
      <c r="B9" s="140" t="s">
        <v>12</v>
      </c>
      <c r="C9" s="141"/>
      <c r="D9" s="141"/>
      <c r="E9" s="141"/>
      <c r="F9" s="141"/>
      <c r="G9" s="141"/>
      <c r="H9" s="141"/>
      <c r="I9" s="141"/>
      <c r="J9" s="141"/>
      <c r="K9" s="17" t="s">
        <v>11</v>
      </c>
      <c r="L9" s="142" t="s">
        <v>10</v>
      </c>
      <c r="M9" s="143"/>
      <c r="N9" s="143"/>
      <c r="O9" s="143"/>
      <c r="P9" s="143"/>
      <c r="Q9" s="143"/>
      <c r="R9" s="143"/>
      <c r="S9" s="143"/>
      <c r="T9" s="143"/>
      <c r="U9" s="17" t="s">
        <v>9</v>
      </c>
      <c r="V9" s="77" t="s">
        <v>13</v>
      </c>
      <c r="W9" s="143"/>
      <c r="X9" s="144"/>
      <c r="Y9" s="77" t="s">
        <v>14</v>
      </c>
      <c r="Z9" s="143"/>
      <c r="AA9" s="144"/>
      <c r="AB9" s="142" t="s">
        <v>8</v>
      </c>
      <c r="AC9" s="143"/>
      <c r="AD9" s="144"/>
      <c r="AE9" s="3"/>
    </row>
    <row r="10" spans="1:60" s="4" customFormat="1" ht="24.95" customHeight="1">
      <c r="A10" s="8" t="s">
        <v>17</v>
      </c>
      <c r="B10" s="122" t="str">
        <f>IF($G$7="","",EDATE($G$7,-1))</f>
        <v/>
      </c>
      <c r="C10" s="123"/>
      <c r="D10" s="123"/>
      <c r="E10" s="123"/>
      <c r="F10" s="9" t="s">
        <v>7</v>
      </c>
      <c r="G10" s="124" t="s">
        <v>15</v>
      </c>
      <c r="H10" s="124"/>
      <c r="I10" s="124"/>
      <c r="J10" s="124"/>
      <c r="K10" s="12"/>
      <c r="L10" s="125"/>
      <c r="M10" s="126"/>
      <c r="N10" s="126"/>
      <c r="O10" s="126"/>
      <c r="P10" s="9" t="s">
        <v>7</v>
      </c>
      <c r="Q10" s="124" t="s">
        <v>15</v>
      </c>
      <c r="R10" s="124"/>
      <c r="S10" s="124"/>
      <c r="T10" s="124"/>
      <c r="U10" s="12"/>
      <c r="V10" s="127"/>
      <c r="W10" s="128"/>
      <c r="X10" s="129"/>
      <c r="Y10" s="127"/>
      <c r="Z10" s="128"/>
      <c r="AA10" s="129"/>
      <c r="AB10" s="145"/>
      <c r="AC10" s="146"/>
      <c r="AD10" s="147"/>
    </row>
    <row r="11" spans="1:60" s="4" customFormat="1" ht="24.95" customHeight="1">
      <c r="A11" s="8"/>
      <c r="B11" s="107" t="str">
        <f>IF($G$7="","",EDATE($G$7,-2))</f>
        <v/>
      </c>
      <c r="C11" s="108"/>
      <c r="D11" s="108"/>
      <c r="E11" s="108"/>
      <c r="F11" s="10" t="s">
        <v>7</v>
      </c>
      <c r="G11" s="108" t="str">
        <f t="shared" ref="G11:G23" si="0">IF(B10="","",B10-1)</f>
        <v/>
      </c>
      <c r="H11" s="108"/>
      <c r="I11" s="108"/>
      <c r="J11" s="108"/>
      <c r="K11" s="13"/>
      <c r="L11" s="107" t="str">
        <f>IF($L$10="","",EDATE($L$10,-1))</f>
        <v/>
      </c>
      <c r="M11" s="108"/>
      <c r="N11" s="108"/>
      <c r="O11" s="108"/>
      <c r="P11" s="10" t="s">
        <v>7</v>
      </c>
      <c r="Q11" s="108" t="str">
        <f t="shared" ref="Q11:Q23" si="1">IF(L10="","",L10-1)</f>
        <v/>
      </c>
      <c r="R11" s="108"/>
      <c r="S11" s="108"/>
      <c r="T11" s="108"/>
      <c r="U11" s="13"/>
      <c r="V11" s="119"/>
      <c r="W11" s="120"/>
      <c r="X11" s="121"/>
      <c r="Y11" s="119"/>
      <c r="Z11" s="120"/>
      <c r="AA11" s="121"/>
      <c r="AB11" s="116"/>
      <c r="AC11" s="117"/>
      <c r="AD11" s="118"/>
    </row>
    <row r="12" spans="1:60" s="4" customFormat="1" ht="24.95" customHeight="1">
      <c r="A12" s="8"/>
      <c r="B12" s="107" t="str">
        <f>IF($G$7="","",EDATE($G$7,-3))</f>
        <v/>
      </c>
      <c r="C12" s="108"/>
      <c r="D12" s="108"/>
      <c r="E12" s="108"/>
      <c r="F12" s="10" t="s">
        <v>7</v>
      </c>
      <c r="G12" s="108" t="str">
        <f t="shared" si="0"/>
        <v/>
      </c>
      <c r="H12" s="108"/>
      <c r="I12" s="108"/>
      <c r="J12" s="108"/>
      <c r="K12" s="13"/>
      <c r="L12" s="107" t="str">
        <f>IF($L$10="","",EDATE($L$10,-2))</f>
        <v/>
      </c>
      <c r="M12" s="108"/>
      <c r="N12" s="108"/>
      <c r="O12" s="108"/>
      <c r="P12" s="10" t="s">
        <v>7</v>
      </c>
      <c r="Q12" s="108" t="str">
        <f t="shared" si="1"/>
        <v/>
      </c>
      <c r="R12" s="108"/>
      <c r="S12" s="108"/>
      <c r="T12" s="108"/>
      <c r="U12" s="13"/>
      <c r="V12" s="119"/>
      <c r="W12" s="120"/>
      <c r="X12" s="121"/>
      <c r="Y12" s="119"/>
      <c r="Z12" s="120"/>
      <c r="AA12" s="121"/>
      <c r="AB12" s="116"/>
      <c r="AC12" s="117"/>
      <c r="AD12" s="118"/>
    </row>
    <row r="13" spans="1:60" s="4" customFormat="1" ht="24.95" customHeight="1">
      <c r="A13" s="8"/>
      <c r="B13" s="107" t="str">
        <f>IF($G$7="","",EDATE($G$7,-4))</f>
        <v/>
      </c>
      <c r="C13" s="108"/>
      <c r="D13" s="108"/>
      <c r="E13" s="108"/>
      <c r="F13" s="10" t="s">
        <v>7</v>
      </c>
      <c r="G13" s="108" t="str">
        <f t="shared" si="0"/>
        <v/>
      </c>
      <c r="H13" s="108"/>
      <c r="I13" s="108"/>
      <c r="J13" s="108"/>
      <c r="K13" s="13"/>
      <c r="L13" s="107" t="str">
        <f>IF($L$10="","",EDATE($L$10,-3))</f>
        <v/>
      </c>
      <c r="M13" s="108"/>
      <c r="N13" s="108"/>
      <c r="O13" s="108"/>
      <c r="P13" s="10" t="s">
        <v>7</v>
      </c>
      <c r="Q13" s="108" t="str">
        <f t="shared" si="1"/>
        <v/>
      </c>
      <c r="R13" s="108"/>
      <c r="S13" s="108"/>
      <c r="T13" s="108"/>
      <c r="U13" s="13"/>
      <c r="V13" s="119"/>
      <c r="W13" s="120"/>
      <c r="X13" s="121"/>
      <c r="Y13" s="119"/>
      <c r="Z13" s="120"/>
      <c r="AA13" s="121"/>
      <c r="AB13" s="116"/>
      <c r="AC13" s="117"/>
      <c r="AD13" s="118"/>
    </row>
    <row r="14" spans="1:60" s="4" customFormat="1" ht="24.95" customHeight="1">
      <c r="A14" s="8"/>
      <c r="B14" s="107" t="str">
        <f>IF($G$7="","",EDATE($G$7,-5))</f>
        <v/>
      </c>
      <c r="C14" s="108"/>
      <c r="D14" s="108"/>
      <c r="E14" s="108"/>
      <c r="F14" s="10" t="s">
        <v>7</v>
      </c>
      <c r="G14" s="108" t="str">
        <f t="shared" si="0"/>
        <v/>
      </c>
      <c r="H14" s="108"/>
      <c r="I14" s="108"/>
      <c r="J14" s="108"/>
      <c r="K14" s="13"/>
      <c r="L14" s="107" t="str">
        <f>IF($L$10="","",EDATE($L$10,-4))</f>
        <v/>
      </c>
      <c r="M14" s="108"/>
      <c r="N14" s="108"/>
      <c r="O14" s="108"/>
      <c r="P14" s="10" t="s">
        <v>7</v>
      </c>
      <c r="Q14" s="108" t="str">
        <f t="shared" si="1"/>
        <v/>
      </c>
      <c r="R14" s="108"/>
      <c r="S14" s="108"/>
      <c r="T14" s="108"/>
      <c r="U14" s="13"/>
      <c r="V14" s="119"/>
      <c r="W14" s="120"/>
      <c r="X14" s="121"/>
      <c r="Y14" s="119"/>
      <c r="Z14" s="120"/>
      <c r="AA14" s="121"/>
      <c r="AB14" s="116"/>
      <c r="AC14" s="117"/>
      <c r="AD14" s="118"/>
    </row>
    <row r="15" spans="1:60" s="4" customFormat="1" ht="24.95" customHeight="1">
      <c r="A15" s="8"/>
      <c r="B15" s="107" t="str">
        <f>IF($G$7="","",EDATE($G$7,-6))</f>
        <v/>
      </c>
      <c r="C15" s="108"/>
      <c r="D15" s="108"/>
      <c r="E15" s="108"/>
      <c r="F15" s="10" t="s">
        <v>7</v>
      </c>
      <c r="G15" s="108" t="str">
        <f t="shared" si="0"/>
        <v/>
      </c>
      <c r="H15" s="108"/>
      <c r="I15" s="108"/>
      <c r="J15" s="108"/>
      <c r="K15" s="13"/>
      <c r="L15" s="107" t="str">
        <f>IF($L$10="","",EDATE($L$10,-5))</f>
        <v/>
      </c>
      <c r="M15" s="108"/>
      <c r="N15" s="108"/>
      <c r="O15" s="108"/>
      <c r="P15" s="10" t="s">
        <v>7</v>
      </c>
      <c r="Q15" s="108" t="str">
        <f t="shared" si="1"/>
        <v/>
      </c>
      <c r="R15" s="108"/>
      <c r="S15" s="108"/>
      <c r="T15" s="108"/>
      <c r="U15" s="13"/>
      <c r="V15" s="119"/>
      <c r="W15" s="120"/>
      <c r="X15" s="121"/>
      <c r="Y15" s="119"/>
      <c r="Z15" s="120"/>
      <c r="AA15" s="121"/>
      <c r="AB15" s="116"/>
      <c r="AC15" s="117"/>
      <c r="AD15" s="118"/>
    </row>
    <row r="16" spans="1:60" s="4" customFormat="1" ht="24.95" customHeight="1">
      <c r="A16" s="8"/>
      <c r="B16" s="107" t="str">
        <f>IF($G$7="","",EDATE($G$7,-7))</f>
        <v/>
      </c>
      <c r="C16" s="108"/>
      <c r="D16" s="108"/>
      <c r="E16" s="108"/>
      <c r="F16" s="10" t="s">
        <v>7</v>
      </c>
      <c r="G16" s="108" t="str">
        <f t="shared" si="0"/>
        <v/>
      </c>
      <c r="H16" s="108"/>
      <c r="I16" s="108"/>
      <c r="J16" s="108"/>
      <c r="K16" s="13"/>
      <c r="L16" s="107" t="str">
        <f>IF($L$10="","",EDATE($L$10,-6))</f>
        <v/>
      </c>
      <c r="M16" s="108"/>
      <c r="N16" s="108"/>
      <c r="O16" s="108"/>
      <c r="P16" s="10" t="s">
        <v>7</v>
      </c>
      <c r="Q16" s="108" t="str">
        <f t="shared" si="1"/>
        <v/>
      </c>
      <c r="R16" s="108"/>
      <c r="S16" s="108"/>
      <c r="T16" s="108"/>
      <c r="U16" s="13"/>
      <c r="V16" s="119"/>
      <c r="W16" s="120"/>
      <c r="X16" s="121"/>
      <c r="Y16" s="119"/>
      <c r="Z16" s="120"/>
      <c r="AA16" s="121"/>
      <c r="AB16" s="116"/>
      <c r="AC16" s="117"/>
      <c r="AD16" s="118"/>
    </row>
    <row r="17" spans="1:30" s="4" customFormat="1" ht="24.95" customHeight="1">
      <c r="A17" s="8"/>
      <c r="B17" s="107" t="str">
        <f>IF($G$7="","",EDATE($G$7,-8))</f>
        <v/>
      </c>
      <c r="C17" s="108"/>
      <c r="D17" s="108"/>
      <c r="E17" s="108"/>
      <c r="F17" s="10" t="s">
        <v>7</v>
      </c>
      <c r="G17" s="108" t="str">
        <f t="shared" si="0"/>
        <v/>
      </c>
      <c r="H17" s="108"/>
      <c r="I17" s="108"/>
      <c r="J17" s="108"/>
      <c r="K17" s="13"/>
      <c r="L17" s="107" t="str">
        <f>IF($L$10="","",EDATE($L$10,-7))</f>
        <v/>
      </c>
      <c r="M17" s="108"/>
      <c r="N17" s="108"/>
      <c r="O17" s="108"/>
      <c r="P17" s="10" t="s">
        <v>7</v>
      </c>
      <c r="Q17" s="108" t="str">
        <f t="shared" si="1"/>
        <v/>
      </c>
      <c r="R17" s="108"/>
      <c r="S17" s="108"/>
      <c r="T17" s="108"/>
      <c r="U17" s="13"/>
      <c r="V17" s="119"/>
      <c r="W17" s="120"/>
      <c r="X17" s="121"/>
      <c r="Y17" s="119"/>
      <c r="Z17" s="120"/>
      <c r="AA17" s="121"/>
      <c r="AB17" s="116"/>
      <c r="AC17" s="117"/>
      <c r="AD17" s="118"/>
    </row>
    <row r="18" spans="1:30" s="4" customFormat="1" ht="24.95" customHeight="1">
      <c r="A18" s="8"/>
      <c r="B18" s="107" t="str">
        <f>IF($G$7="","",EDATE($G$7,-9))</f>
        <v/>
      </c>
      <c r="C18" s="108"/>
      <c r="D18" s="108"/>
      <c r="E18" s="108"/>
      <c r="F18" s="10" t="s">
        <v>7</v>
      </c>
      <c r="G18" s="108" t="str">
        <f t="shared" si="0"/>
        <v/>
      </c>
      <c r="H18" s="108"/>
      <c r="I18" s="108"/>
      <c r="J18" s="108"/>
      <c r="K18" s="13"/>
      <c r="L18" s="107" t="str">
        <f>IF($L$10="","",EDATE($L$10,-8))</f>
        <v/>
      </c>
      <c r="M18" s="108"/>
      <c r="N18" s="108"/>
      <c r="O18" s="108"/>
      <c r="P18" s="10" t="s">
        <v>7</v>
      </c>
      <c r="Q18" s="108" t="str">
        <f t="shared" si="1"/>
        <v/>
      </c>
      <c r="R18" s="108"/>
      <c r="S18" s="108"/>
      <c r="T18" s="108"/>
      <c r="U18" s="13"/>
      <c r="V18" s="119"/>
      <c r="W18" s="120"/>
      <c r="X18" s="121"/>
      <c r="Y18" s="119"/>
      <c r="Z18" s="120"/>
      <c r="AA18" s="121"/>
      <c r="AB18" s="116"/>
      <c r="AC18" s="117"/>
      <c r="AD18" s="118"/>
    </row>
    <row r="19" spans="1:30" s="4" customFormat="1" ht="24.95" customHeight="1">
      <c r="A19" s="8"/>
      <c r="B19" s="107" t="str">
        <f>IF($G$7="","",EDATE($G$7,-10))</f>
        <v/>
      </c>
      <c r="C19" s="108"/>
      <c r="D19" s="108"/>
      <c r="E19" s="108"/>
      <c r="F19" s="10" t="s">
        <v>7</v>
      </c>
      <c r="G19" s="108" t="str">
        <f t="shared" si="0"/>
        <v/>
      </c>
      <c r="H19" s="108"/>
      <c r="I19" s="108"/>
      <c r="J19" s="108"/>
      <c r="K19" s="13"/>
      <c r="L19" s="107"/>
      <c r="M19" s="108"/>
      <c r="N19" s="108"/>
      <c r="O19" s="108"/>
      <c r="P19" s="10" t="s">
        <v>7</v>
      </c>
      <c r="Q19" s="108"/>
      <c r="R19" s="108"/>
      <c r="S19" s="108"/>
      <c r="T19" s="108"/>
      <c r="U19" s="13"/>
      <c r="V19" s="119"/>
      <c r="W19" s="120"/>
      <c r="X19" s="121"/>
      <c r="Y19" s="119"/>
      <c r="Z19" s="120"/>
      <c r="AA19" s="121"/>
      <c r="AB19" s="116"/>
      <c r="AC19" s="117"/>
      <c r="AD19" s="118"/>
    </row>
    <row r="20" spans="1:30" s="4" customFormat="1" ht="24.95" customHeight="1">
      <c r="A20" s="8"/>
      <c r="B20" s="107" t="str">
        <f>IF($G$7="","",EDATE($G$7,-11))</f>
        <v/>
      </c>
      <c r="C20" s="108"/>
      <c r="D20" s="108"/>
      <c r="E20" s="108"/>
      <c r="F20" s="10" t="s">
        <v>7</v>
      </c>
      <c r="G20" s="108" t="str">
        <f t="shared" si="0"/>
        <v/>
      </c>
      <c r="H20" s="108"/>
      <c r="I20" s="108"/>
      <c r="J20" s="108"/>
      <c r="K20" s="13"/>
      <c r="L20" s="107"/>
      <c r="M20" s="108"/>
      <c r="N20" s="108"/>
      <c r="O20" s="108"/>
      <c r="P20" s="10" t="s">
        <v>7</v>
      </c>
      <c r="Q20" s="108" t="str">
        <f t="shared" si="1"/>
        <v/>
      </c>
      <c r="R20" s="108"/>
      <c r="S20" s="108"/>
      <c r="T20" s="108"/>
      <c r="U20" s="13"/>
      <c r="V20" s="119"/>
      <c r="W20" s="120"/>
      <c r="X20" s="121"/>
      <c r="Y20" s="119"/>
      <c r="Z20" s="120"/>
      <c r="AA20" s="121"/>
      <c r="AB20" s="116"/>
      <c r="AC20" s="117"/>
      <c r="AD20" s="118"/>
    </row>
    <row r="21" spans="1:30" s="4" customFormat="1" ht="24.95" customHeight="1">
      <c r="A21" s="8"/>
      <c r="B21" s="107" t="str">
        <f>IF($G$7="","",EDATE($G$7,-12))</f>
        <v/>
      </c>
      <c r="C21" s="108"/>
      <c r="D21" s="108"/>
      <c r="E21" s="108"/>
      <c r="F21" s="10" t="s">
        <v>7</v>
      </c>
      <c r="G21" s="108" t="str">
        <f t="shared" si="0"/>
        <v/>
      </c>
      <c r="H21" s="108"/>
      <c r="I21" s="108"/>
      <c r="J21" s="108"/>
      <c r="K21" s="13"/>
      <c r="L21" s="107"/>
      <c r="M21" s="108"/>
      <c r="N21" s="108"/>
      <c r="O21" s="108"/>
      <c r="P21" s="10" t="s">
        <v>7</v>
      </c>
      <c r="Q21" s="108" t="str">
        <f t="shared" si="1"/>
        <v/>
      </c>
      <c r="R21" s="108"/>
      <c r="S21" s="108"/>
      <c r="T21" s="108"/>
      <c r="U21" s="13"/>
      <c r="V21" s="119"/>
      <c r="W21" s="120"/>
      <c r="X21" s="121"/>
      <c r="Y21" s="119"/>
      <c r="Z21" s="120"/>
      <c r="AA21" s="121"/>
      <c r="AB21" s="116"/>
      <c r="AC21" s="117"/>
      <c r="AD21" s="118"/>
    </row>
    <row r="22" spans="1:30" s="4" customFormat="1" ht="24.95" customHeight="1">
      <c r="A22" s="8"/>
      <c r="B22" s="107" t="str">
        <f>IF($G$7="","",EDATE($G$7,-13))</f>
        <v/>
      </c>
      <c r="C22" s="108"/>
      <c r="D22" s="108"/>
      <c r="E22" s="108"/>
      <c r="F22" s="10" t="s">
        <v>7</v>
      </c>
      <c r="G22" s="108" t="str">
        <f t="shared" si="0"/>
        <v/>
      </c>
      <c r="H22" s="108"/>
      <c r="I22" s="108"/>
      <c r="J22" s="108"/>
      <c r="K22" s="13"/>
      <c r="L22" s="107"/>
      <c r="M22" s="108"/>
      <c r="N22" s="108"/>
      <c r="O22" s="108"/>
      <c r="P22" s="10" t="s">
        <v>7</v>
      </c>
      <c r="Q22" s="108" t="str">
        <f t="shared" si="1"/>
        <v/>
      </c>
      <c r="R22" s="108"/>
      <c r="S22" s="108"/>
      <c r="T22" s="108"/>
      <c r="U22" s="13"/>
      <c r="V22" s="119"/>
      <c r="W22" s="120"/>
      <c r="X22" s="121"/>
      <c r="Y22" s="119"/>
      <c r="Z22" s="120"/>
      <c r="AA22" s="121"/>
      <c r="AB22" s="116"/>
      <c r="AC22" s="117"/>
      <c r="AD22" s="118"/>
    </row>
    <row r="23" spans="1:30" s="4" customFormat="1" ht="24.95" customHeight="1">
      <c r="A23" s="8"/>
      <c r="B23" s="107" t="str">
        <f>IF($G$7="","",EDATE($G$7,-14))</f>
        <v/>
      </c>
      <c r="C23" s="108"/>
      <c r="D23" s="108"/>
      <c r="E23" s="108"/>
      <c r="F23" s="10" t="s">
        <v>7</v>
      </c>
      <c r="G23" s="108" t="str">
        <f t="shared" si="0"/>
        <v/>
      </c>
      <c r="H23" s="108"/>
      <c r="I23" s="108"/>
      <c r="J23" s="108"/>
      <c r="K23" s="13"/>
      <c r="L23" s="107"/>
      <c r="M23" s="108"/>
      <c r="N23" s="108"/>
      <c r="O23" s="108"/>
      <c r="P23" s="10" t="s">
        <v>7</v>
      </c>
      <c r="Q23" s="108" t="str">
        <f t="shared" si="1"/>
        <v/>
      </c>
      <c r="R23" s="108"/>
      <c r="S23" s="108"/>
      <c r="T23" s="108"/>
      <c r="U23" s="13"/>
      <c r="V23" s="119"/>
      <c r="W23" s="120"/>
      <c r="X23" s="121"/>
      <c r="Y23" s="119"/>
      <c r="Z23" s="120"/>
      <c r="AA23" s="121"/>
      <c r="AB23" s="116"/>
      <c r="AC23" s="117"/>
      <c r="AD23" s="118"/>
    </row>
    <row r="24" spans="1:30" s="4" customFormat="1" ht="24.95" customHeight="1">
      <c r="A24" s="8"/>
      <c r="B24" s="107" t="str">
        <f>IF($G$7="","",EDATE($G$7,-15))</f>
        <v/>
      </c>
      <c r="C24" s="108"/>
      <c r="D24" s="108"/>
      <c r="E24" s="108"/>
      <c r="F24" s="11" t="s">
        <v>7</v>
      </c>
      <c r="G24" s="108" t="str">
        <f t="shared" ref="G24" si="2">IF(B23="","",B23-1)</f>
        <v/>
      </c>
      <c r="H24" s="108"/>
      <c r="I24" s="108"/>
      <c r="J24" s="108"/>
      <c r="K24" s="14"/>
      <c r="L24" s="107"/>
      <c r="M24" s="108"/>
      <c r="N24" s="108"/>
      <c r="O24" s="108"/>
      <c r="P24" s="49" t="s">
        <v>7</v>
      </c>
      <c r="Q24" s="109" t="str">
        <f t="shared" ref="Q24" si="3">IF(L23="","",L23-1)</f>
        <v/>
      </c>
      <c r="R24" s="109"/>
      <c r="S24" s="109"/>
      <c r="T24" s="109"/>
      <c r="U24" s="50"/>
      <c r="V24" s="110"/>
      <c r="W24" s="111"/>
      <c r="X24" s="112"/>
      <c r="Y24" s="110"/>
      <c r="Z24" s="111"/>
      <c r="AA24" s="112"/>
      <c r="AB24" s="113"/>
      <c r="AC24" s="114"/>
      <c r="AD24" s="115"/>
    </row>
    <row r="25" spans="1:30" s="4" customFormat="1">
      <c r="A25" s="8"/>
      <c r="B25" s="68" t="s">
        <v>19</v>
      </c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70" t="s">
        <v>21</v>
      </c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2"/>
    </row>
    <row r="26" spans="1:30" s="4" customFormat="1" ht="12.95" customHeight="1">
      <c r="A26" s="8"/>
      <c r="B26" s="97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44" t="s">
        <v>40</v>
      </c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8"/>
    </row>
    <row r="27" spans="1:30" s="4" customFormat="1" ht="24" customHeight="1">
      <c r="A27" s="8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1" t="s">
        <v>41</v>
      </c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3"/>
    </row>
    <row r="28" spans="1:30" s="4" customFormat="1" ht="12.95" customHeight="1">
      <c r="A28" s="5"/>
      <c r="B28" s="51" t="s">
        <v>28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101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3"/>
    </row>
    <row r="29" spans="1:30" s="4" customFormat="1" ht="12.95" customHeight="1">
      <c r="A29" s="5"/>
      <c r="B29" s="31" t="s">
        <v>22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4" t="s">
        <v>39</v>
      </c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8"/>
    </row>
    <row r="30" spans="1:30" s="4" customFormat="1" ht="12.95" customHeight="1">
      <c r="A30" s="5"/>
      <c r="B30" s="31" t="s">
        <v>23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101" t="s">
        <v>38</v>
      </c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3"/>
    </row>
    <row r="31" spans="1:30" s="4" customFormat="1" ht="12.95" customHeight="1">
      <c r="A31" s="5"/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104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6"/>
    </row>
    <row r="32" spans="1:30" s="4" customFormat="1" ht="9.75" customHeight="1">
      <c r="A32" s="5"/>
    </row>
    <row r="33" spans="1:34" s="4" customFormat="1" ht="21" customHeight="1">
      <c r="A33" s="5"/>
      <c r="B33" s="22" t="s">
        <v>20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4"/>
    </row>
    <row r="34" spans="1:34" s="4" customFormat="1" ht="20.100000000000001" customHeight="1">
      <c r="B34" s="88" t="s">
        <v>0</v>
      </c>
      <c r="C34" s="89"/>
      <c r="D34" s="89"/>
      <c r="E34" s="89"/>
      <c r="F34" s="94"/>
      <c r="G34" s="18">
        <v>2</v>
      </c>
      <c r="H34" s="18">
        <v>6</v>
      </c>
      <c r="I34" s="18">
        <v>0</v>
      </c>
      <c r="J34" s="19">
        <v>1</v>
      </c>
      <c r="K34" s="19" t="s">
        <v>1</v>
      </c>
      <c r="L34" s="18"/>
      <c r="M34" s="18"/>
      <c r="N34" s="18"/>
      <c r="O34" s="18"/>
      <c r="P34" s="18"/>
      <c r="Q34" s="20"/>
      <c r="R34" s="19" t="s">
        <v>1</v>
      </c>
      <c r="S34" s="20"/>
      <c r="T34" s="21"/>
      <c r="U34" s="16"/>
      <c r="AD34" s="25"/>
      <c r="AE34"/>
      <c r="AF34"/>
      <c r="AG34"/>
      <c r="AH34"/>
    </row>
    <row r="35" spans="1:34" s="4" customFormat="1" ht="24.95" customHeight="1">
      <c r="B35" s="88" t="s">
        <v>5</v>
      </c>
      <c r="C35" s="89"/>
      <c r="D35" s="89"/>
      <c r="E35" s="89"/>
      <c r="F35" s="89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25"/>
      <c r="AE35"/>
      <c r="AF35"/>
      <c r="AG35"/>
      <c r="AH35"/>
    </row>
    <row r="36" spans="1:34" s="4" customFormat="1" ht="24.95" customHeight="1">
      <c r="B36" s="90" t="s">
        <v>25</v>
      </c>
      <c r="C36" s="91"/>
      <c r="D36" s="91"/>
      <c r="E36" s="91"/>
      <c r="F36" s="91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25"/>
      <c r="AE36"/>
      <c r="AF36"/>
      <c r="AG36"/>
      <c r="AH36"/>
    </row>
    <row r="37" spans="1:34" s="4" customFormat="1" ht="24.95" customHeight="1">
      <c r="B37" s="90" t="s">
        <v>26</v>
      </c>
      <c r="C37" s="91"/>
      <c r="D37" s="91"/>
      <c r="E37" s="91"/>
      <c r="F37" s="91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25"/>
      <c r="AE37"/>
      <c r="AF37"/>
      <c r="AG37"/>
      <c r="AH37"/>
    </row>
    <row r="38" spans="1:34" s="4" customFormat="1" ht="24.95" customHeight="1">
      <c r="B38" s="92" t="s">
        <v>2</v>
      </c>
      <c r="C38" s="93"/>
      <c r="D38" s="93"/>
      <c r="E38" s="93"/>
      <c r="F38" s="93"/>
      <c r="G38" s="96"/>
      <c r="H38" s="96"/>
      <c r="I38" s="96"/>
      <c r="J38" s="96"/>
      <c r="K38" s="28" t="s">
        <v>1</v>
      </c>
      <c r="L38" s="96"/>
      <c r="M38" s="96"/>
      <c r="N38" s="96"/>
      <c r="O38" s="96"/>
      <c r="P38" s="28" t="s">
        <v>1</v>
      </c>
      <c r="Q38" s="96"/>
      <c r="R38" s="96"/>
      <c r="S38" s="96"/>
      <c r="T38" s="96"/>
      <c r="U38" s="26"/>
      <c r="V38" s="26"/>
      <c r="W38" s="26"/>
      <c r="X38" s="26"/>
      <c r="Y38" s="26"/>
      <c r="Z38" s="26"/>
      <c r="AA38" s="26"/>
      <c r="AB38" s="26"/>
      <c r="AC38" s="26"/>
      <c r="AD38" s="27"/>
      <c r="AE38"/>
      <c r="AF38"/>
      <c r="AG38"/>
      <c r="AH38"/>
    </row>
    <row r="39" spans="1:34" ht="18.75">
      <c r="AE39"/>
      <c r="AF39"/>
      <c r="AG39"/>
      <c r="AH39"/>
    </row>
    <row r="40" spans="1:34" ht="18.75">
      <c r="AE40"/>
      <c r="AF40"/>
      <c r="AG40"/>
      <c r="AH40"/>
    </row>
  </sheetData>
  <mergeCells count="139">
    <mergeCell ref="B7:F8"/>
    <mergeCell ref="G7:J8"/>
    <mergeCell ref="B9:J9"/>
    <mergeCell ref="L9:T9"/>
    <mergeCell ref="V9:X9"/>
    <mergeCell ref="Y9:AA9"/>
    <mergeCell ref="AB9:AD9"/>
    <mergeCell ref="AB10:AD10"/>
    <mergeCell ref="B11:E11"/>
    <mergeCell ref="G11:J11"/>
    <mergeCell ref="L11:O11"/>
    <mergeCell ref="Q11:T11"/>
    <mergeCell ref="V11:X11"/>
    <mergeCell ref="Y11:AA11"/>
    <mergeCell ref="AB11:AD11"/>
    <mergeCell ref="B10:E10"/>
    <mergeCell ref="G10:J10"/>
    <mergeCell ref="L10:O10"/>
    <mergeCell ref="Q10:T10"/>
    <mergeCell ref="V10:X10"/>
    <mergeCell ref="Y10:AA10"/>
    <mergeCell ref="AB12:AD12"/>
    <mergeCell ref="B13:E13"/>
    <mergeCell ref="G13:J13"/>
    <mergeCell ref="L13:O13"/>
    <mergeCell ref="Q13:T13"/>
    <mergeCell ref="V13:X13"/>
    <mergeCell ref="Y13:AA13"/>
    <mergeCell ref="AB13:AD13"/>
    <mergeCell ref="B12:E12"/>
    <mergeCell ref="G12:J12"/>
    <mergeCell ref="L12:O12"/>
    <mergeCell ref="Q12:T12"/>
    <mergeCell ref="V12:X12"/>
    <mergeCell ref="Y12:AA12"/>
    <mergeCell ref="AB14:AD14"/>
    <mergeCell ref="B15:E15"/>
    <mergeCell ref="G15:J15"/>
    <mergeCell ref="L15:O15"/>
    <mergeCell ref="Q15:T15"/>
    <mergeCell ref="V15:X15"/>
    <mergeCell ref="Y15:AA15"/>
    <mergeCell ref="AB15:AD15"/>
    <mergeCell ref="B14:E14"/>
    <mergeCell ref="G14:J14"/>
    <mergeCell ref="L14:O14"/>
    <mergeCell ref="Q14:T14"/>
    <mergeCell ref="V14:X14"/>
    <mergeCell ref="Y14:AA14"/>
    <mergeCell ref="AB16:AD16"/>
    <mergeCell ref="B17:E17"/>
    <mergeCell ref="G17:J17"/>
    <mergeCell ref="L17:O17"/>
    <mergeCell ref="Q17:T17"/>
    <mergeCell ref="V17:X17"/>
    <mergeCell ref="Y17:AA17"/>
    <mergeCell ref="AB17:AD17"/>
    <mergeCell ref="B16:E16"/>
    <mergeCell ref="G16:J16"/>
    <mergeCell ref="L16:O16"/>
    <mergeCell ref="Q16:T16"/>
    <mergeCell ref="V16:X16"/>
    <mergeCell ref="Y16:AA16"/>
    <mergeCell ref="AB18:AD18"/>
    <mergeCell ref="B19:E19"/>
    <mergeCell ref="G19:J19"/>
    <mergeCell ref="L19:O19"/>
    <mergeCell ref="Q19:T19"/>
    <mergeCell ref="V19:X19"/>
    <mergeCell ref="Y19:AA19"/>
    <mergeCell ref="AB19:AD19"/>
    <mergeCell ref="B18:E18"/>
    <mergeCell ref="G18:J18"/>
    <mergeCell ref="L18:O18"/>
    <mergeCell ref="Q18:T18"/>
    <mergeCell ref="V18:X18"/>
    <mergeCell ref="Y18:AA18"/>
    <mergeCell ref="Q22:T22"/>
    <mergeCell ref="V22:X22"/>
    <mergeCell ref="Y22:AA22"/>
    <mergeCell ref="AB20:AD20"/>
    <mergeCell ref="B21:E21"/>
    <mergeCell ref="G21:J21"/>
    <mergeCell ref="L21:O21"/>
    <mergeCell ref="Q21:T21"/>
    <mergeCell ref="V21:X21"/>
    <mergeCell ref="Y21:AA21"/>
    <mergeCell ref="AB21:AD21"/>
    <mergeCell ref="B20:E20"/>
    <mergeCell ref="G20:J20"/>
    <mergeCell ref="L20:O20"/>
    <mergeCell ref="Q20:T20"/>
    <mergeCell ref="V20:X20"/>
    <mergeCell ref="Y20:AA20"/>
    <mergeCell ref="B26:O27"/>
    <mergeCell ref="P27:AD28"/>
    <mergeCell ref="P30:AD31"/>
    <mergeCell ref="B24:E24"/>
    <mergeCell ref="G24:J24"/>
    <mergeCell ref="L24:O24"/>
    <mergeCell ref="Q24:T24"/>
    <mergeCell ref="V24:X24"/>
    <mergeCell ref="Y24:AA24"/>
    <mergeCell ref="AB24:AD24"/>
    <mergeCell ref="B35:F35"/>
    <mergeCell ref="B36:F36"/>
    <mergeCell ref="B37:F37"/>
    <mergeCell ref="B38:F38"/>
    <mergeCell ref="B34:F34"/>
    <mergeCell ref="G35:AC35"/>
    <mergeCell ref="G36:AC36"/>
    <mergeCell ref="G37:AC37"/>
    <mergeCell ref="G38:J38"/>
    <mergeCell ref="L38:O38"/>
    <mergeCell ref="Q38:T38"/>
    <mergeCell ref="E5:R5"/>
    <mergeCell ref="S4:U4"/>
    <mergeCell ref="S5:U5"/>
    <mergeCell ref="A1:U1"/>
    <mergeCell ref="V1:AD2"/>
    <mergeCell ref="B25:O25"/>
    <mergeCell ref="P25:AD25"/>
    <mergeCell ref="B3:E3"/>
    <mergeCell ref="S3:U3"/>
    <mergeCell ref="V3:AD3"/>
    <mergeCell ref="V4:AD4"/>
    <mergeCell ref="V5:AD5"/>
    <mergeCell ref="B4:D5"/>
    <mergeCell ref="AB22:AD22"/>
    <mergeCell ref="B23:E23"/>
    <mergeCell ref="G23:J23"/>
    <mergeCell ref="L23:O23"/>
    <mergeCell ref="Q23:T23"/>
    <mergeCell ref="V23:X23"/>
    <mergeCell ref="Y23:AA23"/>
    <mergeCell ref="AB23:AD23"/>
    <mergeCell ref="B22:E22"/>
    <mergeCell ref="G22:J22"/>
    <mergeCell ref="L22:O22"/>
  </mergeCells>
  <phoneticPr fontId="2"/>
  <pageMargins left="0.31496062992125984" right="0.31496062992125984" top="0.55118110236220474" bottom="0.15748031496062992" header="0.31496062992125984" footer="0.31496062992125984"/>
  <pageSetup paperSize="9"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EFF6-5644-4592-980E-9A3FB9D0EA48}">
  <dimension ref="A1:BH39"/>
  <sheetViews>
    <sheetView topLeftCell="A29" zoomScaleNormal="100" workbookViewId="0">
      <selection activeCell="AI25" sqref="AI25"/>
    </sheetView>
  </sheetViews>
  <sheetFormatPr defaultColWidth="8.75" defaultRowHeight="13.5"/>
  <cols>
    <col min="1" max="1" width="3.625" style="2" customWidth="1"/>
    <col min="2" max="21" width="2.875" style="1" customWidth="1"/>
    <col min="22" max="30" width="3.125" style="1" customWidth="1"/>
    <col min="31" max="31" width="3.625" style="1" customWidth="1"/>
    <col min="32" max="16384" width="8.75" style="1"/>
  </cols>
  <sheetData>
    <row r="1" spans="1:60" s="4" customFormat="1" ht="21.75" customHeight="1">
      <c r="A1" s="65" t="s">
        <v>33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6" t="s">
        <v>34</v>
      </c>
      <c r="W1" s="66"/>
      <c r="X1" s="66"/>
      <c r="Y1" s="66"/>
      <c r="Z1" s="66"/>
      <c r="AA1" s="66"/>
      <c r="AB1" s="66"/>
      <c r="AC1" s="66"/>
      <c r="AD1" s="66"/>
      <c r="AE1" s="46"/>
    </row>
    <row r="2" spans="1:60" s="4" customFormat="1" ht="7.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7"/>
      <c r="W2" s="67"/>
      <c r="X2" s="67"/>
      <c r="Y2" s="67"/>
      <c r="Z2" s="67"/>
      <c r="AA2" s="67"/>
      <c r="AB2" s="67"/>
      <c r="AC2" s="67"/>
      <c r="AD2" s="67"/>
      <c r="AE2" s="6"/>
    </row>
    <row r="3" spans="1:60" ht="20.100000000000001" customHeight="1">
      <c r="A3" s="1"/>
      <c r="B3" s="73" t="s">
        <v>3</v>
      </c>
      <c r="C3" s="73"/>
      <c r="D3" s="73"/>
      <c r="E3" s="73"/>
      <c r="F3" s="35"/>
      <c r="G3" s="36"/>
      <c r="H3" s="36"/>
      <c r="I3" s="37"/>
      <c r="J3" s="37" t="s">
        <v>1</v>
      </c>
      <c r="K3" s="36"/>
      <c r="L3" s="36"/>
      <c r="M3" s="36"/>
      <c r="N3" s="38"/>
      <c r="O3" s="38"/>
      <c r="P3" s="38"/>
      <c r="Q3" s="37" t="s">
        <v>1</v>
      </c>
      <c r="R3" s="39"/>
      <c r="S3" s="74" t="s">
        <v>32</v>
      </c>
      <c r="T3" s="75"/>
      <c r="U3" s="76"/>
      <c r="V3" s="77"/>
      <c r="W3" s="78"/>
      <c r="X3" s="78"/>
      <c r="Y3" s="78"/>
      <c r="Z3" s="78"/>
      <c r="AA3" s="78"/>
      <c r="AB3" s="78"/>
      <c r="AC3" s="78"/>
      <c r="AD3" s="79"/>
    </row>
    <row r="4" spans="1:60" ht="18.75" customHeight="1">
      <c r="A4" s="1"/>
      <c r="B4" s="86" t="s">
        <v>6</v>
      </c>
      <c r="C4" s="87"/>
      <c r="D4" s="87"/>
      <c r="E4" s="40" t="s">
        <v>27</v>
      </c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2"/>
      <c r="S4" s="59" t="s">
        <v>4</v>
      </c>
      <c r="T4" s="60"/>
      <c r="U4" s="61"/>
      <c r="V4" s="80"/>
      <c r="W4" s="81"/>
      <c r="X4" s="81"/>
      <c r="Y4" s="81"/>
      <c r="Z4" s="81"/>
      <c r="AA4" s="81"/>
      <c r="AB4" s="81"/>
      <c r="AC4" s="81"/>
      <c r="AD4" s="82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</row>
    <row r="5" spans="1:60" ht="30" customHeight="1">
      <c r="A5" s="1"/>
      <c r="B5" s="56"/>
      <c r="C5" s="57"/>
      <c r="D5" s="57"/>
      <c r="E5" s="56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8"/>
      <c r="S5" s="62" t="s">
        <v>31</v>
      </c>
      <c r="T5" s="63"/>
      <c r="U5" s="64"/>
      <c r="V5" s="83"/>
      <c r="W5" s="84"/>
      <c r="X5" s="84"/>
      <c r="Y5" s="84"/>
      <c r="Z5" s="84"/>
      <c r="AA5" s="84"/>
      <c r="AB5" s="84"/>
      <c r="AC5" s="84"/>
      <c r="AD5" s="85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6" spans="1:60" ht="10.5" customHeight="1" thickBot="1">
      <c r="A6" s="1"/>
      <c r="AG6" s="34"/>
      <c r="AH6" s="34"/>
      <c r="AI6" s="34"/>
      <c r="AJ6" s="34"/>
      <c r="AK6" s="4"/>
      <c r="AL6" s="5"/>
      <c r="AM6" s="5"/>
      <c r="AN6" s="5"/>
      <c r="AO6" s="5"/>
      <c r="AP6" s="4"/>
      <c r="AQ6" s="5"/>
      <c r="AR6" s="5"/>
      <c r="AS6" s="5"/>
      <c r="AT6" s="5"/>
      <c r="AU6" s="5"/>
      <c r="AV6" s="5"/>
      <c r="AW6" s="5"/>
      <c r="AX6" s="5"/>
      <c r="AY6" s="5"/>
      <c r="AZ6" s="4"/>
      <c r="BA6" s="4"/>
      <c r="BB6" s="4"/>
      <c r="BC6" s="4"/>
      <c r="BD6" s="4"/>
      <c r="BE6" s="4"/>
      <c r="BF6" s="4"/>
      <c r="BG6" s="4"/>
      <c r="BH6" s="4"/>
    </row>
    <row r="7" spans="1:60" s="4" customFormat="1" ht="15.6" customHeight="1">
      <c r="A7" s="7"/>
      <c r="B7" s="130" t="s">
        <v>30</v>
      </c>
      <c r="C7" s="131"/>
      <c r="D7" s="131"/>
      <c r="E7" s="131"/>
      <c r="F7" s="132"/>
      <c r="G7" s="153" t="s">
        <v>29</v>
      </c>
      <c r="H7" s="153"/>
      <c r="I7" s="153"/>
      <c r="J7" s="154"/>
    </row>
    <row r="8" spans="1:60" s="4" customFormat="1" ht="14.25" thickBot="1">
      <c r="A8" s="5"/>
      <c r="B8" s="133"/>
      <c r="C8" s="134"/>
      <c r="D8" s="134"/>
      <c r="E8" s="134"/>
      <c r="F8" s="135"/>
      <c r="G8" s="155"/>
      <c r="H8" s="155"/>
      <c r="I8" s="155"/>
      <c r="J8" s="156"/>
      <c r="L8" s="15" t="s">
        <v>24</v>
      </c>
      <c r="M8" s="15"/>
      <c r="N8" s="15"/>
      <c r="O8" s="15"/>
    </row>
    <row r="9" spans="1:60" s="4" customFormat="1" ht="36">
      <c r="A9" s="2" t="s">
        <v>16</v>
      </c>
      <c r="B9" s="140" t="s">
        <v>12</v>
      </c>
      <c r="C9" s="141"/>
      <c r="D9" s="141"/>
      <c r="E9" s="141"/>
      <c r="F9" s="141"/>
      <c r="G9" s="141"/>
      <c r="H9" s="141"/>
      <c r="I9" s="141"/>
      <c r="J9" s="141"/>
      <c r="K9" s="17" t="s">
        <v>11</v>
      </c>
      <c r="L9" s="142" t="s">
        <v>10</v>
      </c>
      <c r="M9" s="143"/>
      <c r="N9" s="143"/>
      <c r="O9" s="143"/>
      <c r="P9" s="143"/>
      <c r="Q9" s="143"/>
      <c r="R9" s="143"/>
      <c r="S9" s="143"/>
      <c r="T9" s="143"/>
      <c r="U9" s="17" t="s">
        <v>9</v>
      </c>
      <c r="V9" s="77" t="s">
        <v>13</v>
      </c>
      <c r="W9" s="143"/>
      <c r="X9" s="144"/>
      <c r="Y9" s="77" t="s">
        <v>14</v>
      </c>
      <c r="Z9" s="143"/>
      <c r="AA9" s="144"/>
      <c r="AB9" s="142" t="s">
        <v>8</v>
      </c>
      <c r="AC9" s="143"/>
      <c r="AD9" s="144"/>
      <c r="AE9" s="3"/>
    </row>
    <row r="10" spans="1:60" s="4" customFormat="1" ht="24.95" customHeight="1">
      <c r="A10" s="8"/>
      <c r="B10" s="151" t="s">
        <v>29</v>
      </c>
      <c r="C10" s="152"/>
      <c r="D10" s="152"/>
      <c r="E10" s="152"/>
      <c r="F10" s="9" t="s">
        <v>7</v>
      </c>
      <c r="G10" s="124" t="s">
        <v>15</v>
      </c>
      <c r="H10" s="124"/>
      <c r="I10" s="124"/>
      <c r="J10" s="124"/>
      <c r="K10" s="30" t="s">
        <v>18</v>
      </c>
      <c r="L10" s="151" t="s">
        <v>29</v>
      </c>
      <c r="M10" s="152"/>
      <c r="N10" s="152"/>
      <c r="O10" s="152"/>
      <c r="P10" s="9" t="s">
        <v>7</v>
      </c>
      <c r="Q10" s="124" t="s">
        <v>15</v>
      </c>
      <c r="R10" s="124"/>
      <c r="S10" s="124"/>
      <c r="T10" s="124"/>
      <c r="U10" s="30" t="s">
        <v>18</v>
      </c>
      <c r="V10" s="127"/>
      <c r="W10" s="128"/>
      <c r="X10" s="129"/>
      <c r="Y10" s="127"/>
      <c r="Z10" s="128"/>
      <c r="AA10" s="129"/>
      <c r="AB10" s="145"/>
      <c r="AC10" s="146"/>
      <c r="AD10" s="147"/>
    </row>
    <row r="11" spans="1:60" s="4" customFormat="1" ht="24.95" customHeight="1">
      <c r="A11" s="8"/>
      <c r="B11" s="148" t="s">
        <v>29</v>
      </c>
      <c r="C11" s="149"/>
      <c r="D11" s="149"/>
      <c r="E11" s="149"/>
      <c r="F11" s="10" t="s">
        <v>7</v>
      </c>
      <c r="G11" s="149" t="s">
        <v>29</v>
      </c>
      <c r="H11" s="149"/>
      <c r="I11" s="149"/>
      <c r="J11" s="150"/>
      <c r="K11" s="29" t="s">
        <v>18</v>
      </c>
      <c r="L11" s="148" t="s">
        <v>29</v>
      </c>
      <c r="M11" s="149"/>
      <c r="N11" s="149"/>
      <c r="O11" s="149"/>
      <c r="P11" s="10" t="s">
        <v>7</v>
      </c>
      <c r="Q11" s="149" t="s">
        <v>29</v>
      </c>
      <c r="R11" s="149"/>
      <c r="S11" s="149"/>
      <c r="T11" s="150"/>
      <c r="U11" s="29" t="s">
        <v>18</v>
      </c>
      <c r="V11" s="119"/>
      <c r="W11" s="120"/>
      <c r="X11" s="121"/>
      <c r="Y11" s="119"/>
      <c r="Z11" s="120"/>
      <c r="AA11" s="121"/>
      <c r="AB11" s="116"/>
      <c r="AC11" s="117"/>
      <c r="AD11" s="118"/>
    </row>
    <row r="12" spans="1:60" s="4" customFormat="1" ht="24.95" customHeight="1">
      <c r="A12" s="8"/>
      <c r="B12" s="148" t="s">
        <v>29</v>
      </c>
      <c r="C12" s="149"/>
      <c r="D12" s="149"/>
      <c r="E12" s="149"/>
      <c r="F12" s="10" t="s">
        <v>7</v>
      </c>
      <c r="G12" s="149" t="s">
        <v>29</v>
      </c>
      <c r="H12" s="149"/>
      <c r="I12" s="149"/>
      <c r="J12" s="150"/>
      <c r="K12" s="29" t="s">
        <v>18</v>
      </c>
      <c r="L12" s="148" t="s">
        <v>29</v>
      </c>
      <c r="M12" s="149"/>
      <c r="N12" s="149"/>
      <c r="O12" s="149"/>
      <c r="P12" s="10" t="s">
        <v>7</v>
      </c>
      <c r="Q12" s="149" t="s">
        <v>29</v>
      </c>
      <c r="R12" s="149"/>
      <c r="S12" s="149"/>
      <c r="T12" s="150"/>
      <c r="U12" s="29" t="s">
        <v>18</v>
      </c>
      <c r="V12" s="119"/>
      <c r="W12" s="120"/>
      <c r="X12" s="121"/>
      <c r="Y12" s="119"/>
      <c r="Z12" s="120"/>
      <c r="AA12" s="121"/>
      <c r="AB12" s="116"/>
      <c r="AC12" s="117"/>
      <c r="AD12" s="118"/>
    </row>
    <row r="13" spans="1:60" s="4" customFormat="1" ht="24.95" customHeight="1">
      <c r="A13" s="8"/>
      <c r="B13" s="148" t="s">
        <v>29</v>
      </c>
      <c r="C13" s="149"/>
      <c r="D13" s="149"/>
      <c r="E13" s="149"/>
      <c r="F13" s="10" t="s">
        <v>7</v>
      </c>
      <c r="G13" s="149" t="s">
        <v>29</v>
      </c>
      <c r="H13" s="149"/>
      <c r="I13" s="149"/>
      <c r="J13" s="150"/>
      <c r="K13" s="29" t="s">
        <v>18</v>
      </c>
      <c r="L13" s="148" t="s">
        <v>29</v>
      </c>
      <c r="M13" s="149"/>
      <c r="N13" s="149"/>
      <c r="O13" s="149"/>
      <c r="P13" s="10" t="s">
        <v>7</v>
      </c>
      <c r="Q13" s="149" t="s">
        <v>29</v>
      </c>
      <c r="R13" s="149"/>
      <c r="S13" s="149"/>
      <c r="T13" s="150"/>
      <c r="U13" s="29" t="s">
        <v>18</v>
      </c>
      <c r="V13" s="119"/>
      <c r="W13" s="120"/>
      <c r="X13" s="121"/>
      <c r="Y13" s="119"/>
      <c r="Z13" s="120"/>
      <c r="AA13" s="121"/>
      <c r="AB13" s="116"/>
      <c r="AC13" s="117"/>
      <c r="AD13" s="118"/>
    </row>
    <row r="14" spans="1:60" s="4" customFormat="1" ht="24.95" customHeight="1">
      <c r="A14" s="8"/>
      <c r="B14" s="148" t="s">
        <v>29</v>
      </c>
      <c r="C14" s="149"/>
      <c r="D14" s="149"/>
      <c r="E14" s="149"/>
      <c r="F14" s="10" t="s">
        <v>7</v>
      </c>
      <c r="G14" s="149" t="s">
        <v>29</v>
      </c>
      <c r="H14" s="149"/>
      <c r="I14" s="149"/>
      <c r="J14" s="150"/>
      <c r="K14" s="29" t="s">
        <v>18</v>
      </c>
      <c r="L14" s="148" t="s">
        <v>29</v>
      </c>
      <c r="M14" s="149"/>
      <c r="N14" s="149"/>
      <c r="O14" s="149"/>
      <c r="P14" s="10" t="s">
        <v>7</v>
      </c>
      <c r="Q14" s="149" t="s">
        <v>29</v>
      </c>
      <c r="R14" s="149"/>
      <c r="S14" s="149"/>
      <c r="T14" s="150"/>
      <c r="U14" s="29" t="s">
        <v>18</v>
      </c>
      <c r="V14" s="119"/>
      <c r="W14" s="120"/>
      <c r="X14" s="121"/>
      <c r="Y14" s="119"/>
      <c r="Z14" s="120"/>
      <c r="AA14" s="121"/>
      <c r="AB14" s="116"/>
      <c r="AC14" s="117"/>
      <c r="AD14" s="118"/>
    </row>
    <row r="15" spans="1:60" s="4" customFormat="1" ht="24.95" customHeight="1">
      <c r="A15" s="8"/>
      <c r="B15" s="148" t="s">
        <v>29</v>
      </c>
      <c r="C15" s="149"/>
      <c r="D15" s="149"/>
      <c r="E15" s="149"/>
      <c r="F15" s="10" t="s">
        <v>7</v>
      </c>
      <c r="G15" s="149" t="s">
        <v>29</v>
      </c>
      <c r="H15" s="149"/>
      <c r="I15" s="149"/>
      <c r="J15" s="150"/>
      <c r="K15" s="29" t="s">
        <v>18</v>
      </c>
      <c r="L15" s="148" t="s">
        <v>29</v>
      </c>
      <c r="M15" s="149"/>
      <c r="N15" s="149"/>
      <c r="O15" s="149"/>
      <c r="P15" s="10" t="s">
        <v>7</v>
      </c>
      <c r="Q15" s="149" t="s">
        <v>29</v>
      </c>
      <c r="R15" s="149"/>
      <c r="S15" s="149"/>
      <c r="T15" s="150"/>
      <c r="U15" s="29" t="s">
        <v>18</v>
      </c>
      <c r="V15" s="119"/>
      <c r="W15" s="120"/>
      <c r="X15" s="121"/>
      <c r="Y15" s="119"/>
      <c r="Z15" s="120"/>
      <c r="AA15" s="121"/>
      <c r="AB15" s="116"/>
      <c r="AC15" s="117"/>
      <c r="AD15" s="118"/>
    </row>
    <row r="16" spans="1:60" s="4" customFormat="1" ht="24.95" customHeight="1">
      <c r="A16" s="8"/>
      <c r="B16" s="148" t="s">
        <v>29</v>
      </c>
      <c r="C16" s="149"/>
      <c r="D16" s="149"/>
      <c r="E16" s="149"/>
      <c r="F16" s="10" t="s">
        <v>7</v>
      </c>
      <c r="G16" s="149" t="s">
        <v>29</v>
      </c>
      <c r="H16" s="149"/>
      <c r="I16" s="149"/>
      <c r="J16" s="150"/>
      <c r="K16" s="29" t="s">
        <v>18</v>
      </c>
      <c r="L16" s="148" t="s">
        <v>29</v>
      </c>
      <c r="M16" s="149"/>
      <c r="N16" s="149"/>
      <c r="O16" s="149"/>
      <c r="P16" s="10" t="s">
        <v>7</v>
      </c>
      <c r="Q16" s="149" t="s">
        <v>29</v>
      </c>
      <c r="R16" s="149"/>
      <c r="S16" s="149"/>
      <c r="T16" s="150"/>
      <c r="U16" s="29" t="s">
        <v>18</v>
      </c>
      <c r="V16" s="119"/>
      <c r="W16" s="120"/>
      <c r="X16" s="121"/>
      <c r="Y16" s="119"/>
      <c r="Z16" s="120"/>
      <c r="AA16" s="121"/>
      <c r="AB16" s="116"/>
      <c r="AC16" s="117"/>
      <c r="AD16" s="118"/>
    </row>
    <row r="17" spans="1:30" s="4" customFormat="1" ht="24.95" customHeight="1">
      <c r="A17" s="8"/>
      <c r="B17" s="148" t="s">
        <v>29</v>
      </c>
      <c r="C17" s="149"/>
      <c r="D17" s="149"/>
      <c r="E17" s="149"/>
      <c r="F17" s="10" t="s">
        <v>7</v>
      </c>
      <c r="G17" s="149" t="s">
        <v>29</v>
      </c>
      <c r="H17" s="149"/>
      <c r="I17" s="149"/>
      <c r="J17" s="150"/>
      <c r="K17" s="29" t="s">
        <v>18</v>
      </c>
      <c r="L17" s="148" t="s">
        <v>29</v>
      </c>
      <c r="M17" s="149"/>
      <c r="N17" s="149"/>
      <c r="O17" s="149"/>
      <c r="P17" s="10" t="s">
        <v>7</v>
      </c>
      <c r="Q17" s="149" t="s">
        <v>29</v>
      </c>
      <c r="R17" s="149"/>
      <c r="S17" s="149"/>
      <c r="T17" s="150"/>
      <c r="U17" s="29" t="s">
        <v>18</v>
      </c>
      <c r="V17" s="119"/>
      <c r="W17" s="120"/>
      <c r="X17" s="121"/>
      <c r="Y17" s="119"/>
      <c r="Z17" s="120"/>
      <c r="AA17" s="121"/>
      <c r="AB17" s="116"/>
      <c r="AC17" s="117"/>
      <c r="AD17" s="118"/>
    </row>
    <row r="18" spans="1:30" s="4" customFormat="1" ht="24.95" customHeight="1">
      <c r="A18" s="8"/>
      <c r="B18" s="148" t="s">
        <v>29</v>
      </c>
      <c r="C18" s="149"/>
      <c r="D18" s="149"/>
      <c r="E18" s="149"/>
      <c r="F18" s="10" t="s">
        <v>7</v>
      </c>
      <c r="G18" s="149" t="s">
        <v>29</v>
      </c>
      <c r="H18" s="149"/>
      <c r="I18" s="149"/>
      <c r="J18" s="150"/>
      <c r="K18" s="29" t="s">
        <v>18</v>
      </c>
      <c r="L18" s="148" t="s">
        <v>29</v>
      </c>
      <c r="M18" s="149"/>
      <c r="N18" s="149"/>
      <c r="O18" s="149"/>
      <c r="P18" s="10" t="s">
        <v>7</v>
      </c>
      <c r="Q18" s="149" t="s">
        <v>29</v>
      </c>
      <c r="R18" s="149"/>
      <c r="S18" s="149"/>
      <c r="T18" s="150"/>
      <c r="U18" s="29" t="s">
        <v>18</v>
      </c>
      <c r="V18" s="119"/>
      <c r="W18" s="120"/>
      <c r="X18" s="121"/>
      <c r="Y18" s="119"/>
      <c r="Z18" s="120"/>
      <c r="AA18" s="121"/>
      <c r="AB18" s="116"/>
      <c r="AC18" s="117"/>
      <c r="AD18" s="118"/>
    </row>
    <row r="19" spans="1:30" s="4" customFormat="1" ht="24.95" customHeight="1">
      <c r="A19" s="8"/>
      <c r="B19" s="148" t="s">
        <v>29</v>
      </c>
      <c r="C19" s="149"/>
      <c r="D19" s="149"/>
      <c r="E19" s="149"/>
      <c r="F19" s="10" t="s">
        <v>7</v>
      </c>
      <c r="G19" s="149" t="s">
        <v>29</v>
      </c>
      <c r="H19" s="149"/>
      <c r="I19" s="149"/>
      <c r="J19" s="150"/>
      <c r="K19" s="29" t="s">
        <v>18</v>
      </c>
      <c r="L19" s="148" t="s">
        <v>29</v>
      </c>
      <c r="M19" s="149"/>
      <c r="N19" s="149"/>
      <c r="O19" s="149"/>
      <c r="P19" s="10" t="s">
        <v>7</v>
      </c>
      <c r="Q19" s="149" t="s">
        <v>29</v>
      </c>
      <c r="R19" s="149"/>
      <c r="S19" s="149"/>
      <c r="T19" s="150"/>
      <c r="U19" s="29" t="s">
        <v>18</v>
      </c>
      <c r="V19" s="119"/>
      <c r="W19" s="120"/>
      <c r="X19" s="121"/>
      <c r="Y19" s="119"/>
      <c r="Z19" s="120"/>
      <c r="AA19" s="121"/>
      <c r="AB19" s="116"/>
      <c r="AC19" s="117"/>
      <c r="AD19" s="118"/>
    </row>
    <row r="20" spans="1:30" s="4" customFormat="1" ht="24.95" customHeight="1">
      <c r="A20" s="8"/>
      <c r="B20" s="148" t="s">
        <v>29</v>
      </c>
      <c r="C20" s="149"/>
      <c r="D20" s="149"/>
      <c r="E20" s="149"/>
      <c r="F20" s="10" t="s">
        <v>7</v>
      </c>
      <c r="G20" s="149" t="s">
        <v>29</v>
      </c>
      <c r="H20" s="149"/>
      <c r="I20" s="149"/>
      <c r="J20" s="150"/>
      <c r="K20" s="29" t="s">
        <v>18</v>
      </c>
      <c r="L20" s="148" t="s">
        <v>29</v>
      </c>
      <c r="M20" s="149"/>
      <c r="N20" s="149"/>
      <c r="O20" s="149"/>
      <c r="P20" s="10" t="s">
        <v>7</v>
      </c>
      <c r="Q20" s="149" t="s">
        <v>29</v>
      </c>
      <c r="R20" s="149"/>
      <c r="S20" s="149"/>
      <c r="T20" s="150"/>
      <c r="U20" s="29" t="s">
        <v>18</v>
      </c>
      <c r="V20" s="119"/>
      <c r="W20" s="120"/>
      <c r="X20" s="121"/>
      <c r="Y20" s="119"/>
      <c r="Z20" s="120"/>
      <c r="AA20" s="121"/>
      <c r="AB20" s="116"/>
      <c r="AC20" s="117"/>
      <c r="AD20" s="118"/>
    </row>
    <row r="21" spans="1:30" s="4" customFormat="1" ht="24.95" customHeight="1">
      <c r="A21" s="8"/>
      <c r="B21" s="148" t="s">
        <v>29</v>
      </c>
      <c r="C21" s="149"/>
      <c r="D21" s="149"/>
      <c r="E21" s="149"/>
      <c r="F21" s="10" t="s">
        <v>7</v>
      </c>
      <c r="G21" s="149" t="s">
        <v>29</v>
      </c>
      <c r="H21" s="149"/>
      <c r="I21" s="149"/>
      <c r="J21" s="150"/>
      <c r="K21" s="29" t="s">
        <v>18</v>
      </c>
      <c r="L21" s="148" t="s">
        <v>29</v>
      </c>
      <c r="M21" s="149"/>
      <c r="N21" s="149"/>
      <c r="O21" s="149"/>
      <c r="P21" s="10" t="s">
        <v>7</v>
      </c>
      <c r="Q21" s="149" t="s">
        <v>29</v>
      </c>
      <c r="R21" s="149"/>
      <c r="S21" s="149"/>
      <c r="T21" s="150"/>
      <c r="U21" s="29" t="s">
        <v>18</v>
      </c>
      <c r="V21" s="119"/>
      <c r="W21" s="120"/>
      <c r="X21" s="121"/>
      <c r="Y21" s="119"/>
      <c r="Z21" s="120"/>
      <c r="AA21" s="121"/>
      <c r="AB21" s="116"/>
      <c r="AC21" s="117"/>
      <c r="AD21" s="118"/>
    </row>
    <row r="22" spans="1:30" s="4" customFormat="1" ht="24.95" customHeight="1">
      <c r="A22" s="8"/>
      <c r="B22" s="148" t="s">
        <v>29</v>
      </c>
      <c r="C22" s="149"/>
      <c r="D22" s="149"/>
      <c r="E22" s="149"/>
      <c r="F22" s="10" t="s">
        <v>7</v>
      </c>
      <c r="G22" s="149" t="s">
        <v>29</v>
      </c>
      <c r="H22" s="149"/>
      <c r="I22" s="149"/>
      <c r="J22" s="150"/>
      <c r="K22" s="29" t="s">
        <v>18</v>
      </c>
      <c r="L22" s="148" t="s">
        <v>29</v>
      </c>
      <c r="M22" s="149"/>
      <c r="N22" s="149"/>
      <c r="O22" s="149"/>
      <c r="P22" s="10" t="s">
        <v>7</v>
      </c>
      <c r="Q22" s="149" t="s">
        <v>29</v>
      </c>
      <c r="R22" s="149"/>
      <c r="S22" s="149"/>
      <c r="T22" s="150"/>
      <c r="U22" s="29" t="s">
        <v>18</v>
      </c>
      <c r="V22" s="119"/>
      <c r="W22" s="120"/>
      <c r="X22" s="121"/>
      <c r="Y22" s="119"/>
      <c r="Z22" s="120"/>
      <c r="AA22" s="121"/>
      <c r="AB22" s="116"/>
      <c r="AC22" s="117"/>
      <c r="AD22" s="118"/>
    </row>
    <row r="23" spans="1:30" s="4" customFormat="1" ht="24.95" customHeight="1">
      <c r="A23" s="8"/>
      <c r="B23" s="148" t="s">
        <v>29</v>
      </c>
      <c r="C23" s="149"/>
      <c r="D23" s="149"/>
      <c r="E23" s="149"/>
      <c r="F23" s="11" t="s">
        <v>7</v>
      </c>
      <c r="G23" s="149" t="s">
        <v>29</v>
      </c>
      <c r="H23" s="149"/>
      <c r="I23" s="149"/>
      <c r="J23" s="150"/>
      <c r="K23" s="29" t="s">
        <v>18</v>
      </c>
      <c r="L23" s="148" t="s">
        <v>29</v>
      </c>
      <c r="M23" s="149"/>
      <c r="N23" s="149"/>
      <c r="O23" s="149"/>
      <c r="P23" s="11" t="s">
        <v>7</v>
      </c>
      <c r="Q23" s="149" t="s">
        <v>29</v>
      </c>
      <c r="R23" s="149"/>
      <c r="S23" s="149"/>
      <c r="T23" s="150"/>
      <c r="U23" s="29" t="s">
        <v>18</v>
      </c>
      <c r="V23" s="119"/>
      <c r="W23" s="120"/>
      <c r="X23" s="121"/>
      <c r="Y23" s="119"/>
      <c r="Z23" s="120"/>
      <c r="AA23" s="121"/>
      <c r="AB23" s="116"/>
      <c r="AC23" s="117"/>
      <c r="AD23" s="118"/>
    </row>
    <row r="24" spans="1:30" s="4" customFormat="1">
      <c r="A24" s="8"/>
      <c r="B24" s="68" t="s">
        <v>19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70" t="s">
        <v>21</v>
      </c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2"/>
    </row>
    <row r="25" spans="1:30" s="4" customFormat="1" ht="12.95" customHeight="1">
      <c r="A25" s="8"/>
      <c r="B25" s="97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44" t="s">
        <v>40</v>
      </c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8"/>
    </row>
    <row r="26" spans="1:30" s="4" customFormat="1" ht="24" customHeight="1">
      <c r="A26" s="8"/>
      <c r="B26" s="99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1" t="s">
        <v>41</v>
      </c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3"/>
    </row>
    <row r="27" spans="1:30" s="4" customFormat="1" ht="12.95" customHeight="1">
      <c r="A27" s="5"/>
      <c r="B27" s="51" t="s">
        <v>28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101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3"/>
    </row>
    <row r="28" spans="1:30" s="4" customFormat="1" ht="12.95" customHeight="1">
      <c r="A28" s="5"/>
      <c r="B28" s="31" t="s">
        <v>22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4" t="s">
        <v>39</v>
      </c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8"/>
    </row>
    <row r="29" spans="1:30" s="4" customFormat="1" ht="12.95" customHeight="1">
      <c r="A29" s="5"/>
      <c r="B29" s="31" t="s">
        <v>23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101" t="s">
        <v>38</v>
      </c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3"/>
    </row>
    <row r="30" spans="1:30" s="4" customFormat="1" ht="12.95" customHeight="1">
      <c r="A30" s="5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104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6"/>
    </row>
    <row r="31" spans="1:30" s="4" customFormat="1" ht="9.75" customHeight="1">
      <c r="A31" s="5"/>
    </row>
    <row r="32" spans="1:30" s="4" customFormat="1" ht="21" customHeight="1">
      <c r="A32" s="5"/>
      <c r="B32" s="22" t="s">
        <v>20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4"/>
    </row>
    <row r="33" spans="2:34" s="4" customFormat="1" ht="20.100000000000001" customHeight="1">
      <c r="B33" s="88" t="s">
        <v>0</v>
      </c>
      <c r="C33" s="89"/>
      <c r="D33" s="89"/>
      <c r="E33" s="89"/>
      <c r="F33" s="94"/>
      <c r="G33" s="18">
        <v>2</v>
      </c>
      <c r="H33" s="18">
        <v>6</v>
      </c>
      <c r="I33" s="18">
        <v>0</v>
      </c>
      <c r="J33" s="19">
        <v>1</v>
      </c>
      <c r="K33" s="19" t="s">
        <v>1</v>
      </c>
      <c r="L33" s="18"/>
      <c r="M33" s="18"/>
      <c r="N33" s="18"/>
      <c r="O33" s="18"/>
      <c r="P33" s="18"/>
      <c r="Q33" s="20"/>
      <c r="R33" s="19" t="s">
        <v>1</v>
      </c>
      <c r="S33" s="20"/>
      <c r="T33" s="21"/>
      <c r="U33" s="16"/>
      <c r="AD33" s="25"/>
      <c r="AE33"/>
      <c r="AF33"/>
      <c r="AG33"/>
      <c r="AH33"/>
    </row>
    <row r="34" spans="2:34" s="4" customFormat="1" ht="24.95" customHeight="1">
      <c r="B34" s="88" t="s">
        <v>5</v>
      </c>
      <c r="C34" s="89"/>
      <c r="D34" s="89"/>
      <c r="E34" s="89"/>
      <c r="F34" s="89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25"/>
      <c r="AE34"/>
      <c r="AF34"/>
      <c r="AG34"/>
      <c r="AH34"/>
    </row>
    <row r="35" spans="2:34" s="4" customFormat="1" ht="24.95" customHeight="1">
      <c r="B35" s="90" t="s">
        <v>25</v>
      </c>
      <c r="C35" s="91"/>
      <c r="D35" s="91"/>
      <c r="E35" s="91"/>
      <c r="F35" s="91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25"/>
      <c r="AE35"/>
      <c r="AF35"/>
      <c r="AG35"/>
      <c r="AH35"/>
    </row>
    <row r="36" spans="2:34" s="4" customFormat="1" ht="24.95" customHeight="1">
      <c r="B36" s="90" t="s">
        <v>26</v>
      </c>
      <c r="C36" s="91"/>
      <c r="D36" s="91"/>
      <c r="E36" s="91"/>
      <c r="F36" s="91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25"/>
      <c r="AE36"/>
      <c r="AF36"/>
      <c r="AG36"/>
      <c r="AH36"/>
    </row>
    <row r="37" spans="2:34" s="4" customFormat="1" ht="24.95" customHeight="1">
      <c r="B37" s="92" t="s">
        <v>2</v>
      </c>
      <c r="C37" s="93"/>
      <c r="D37" s="93"/>
      <c r="E37" s="93"/>
      <c r="F37" s="93"/>
      <c r="G37" s="96"/>
      <c r="H37" s="96"/>
      <c r="I37" s="96"/>
      <c r="J37" s="96"/>
      <c r="K37" s="28" t="s">
        <v>1</v>
      </c>
      <c r="L37" s="96"/>
      <c r="M37" s="96"/>
      <c r="N37" s="96"/>
      <c r="O37" s="96"/>
      <c r="P37" s="28" t="s">
        <v>1</v>
      </c>
      <c r="Q37" s="96"/>
      <c r="R37" s="96"/>
      <c r="S37" s="96"/>
      <c r="T37" s="96"/>
      <c r="U37" s="26"/>
      <c r="V37" s="26"/>
      <c r="W37" s="26"/>
      <c r="X37" s="26"/>
      <c r="Y37" s="26"/>
      <c r="Z37" s="26"/>
      <c r="AA37" s="26"/>
      <c r="AB37" s="26"/>
      <c r="AC37" s="26"/>
      <c r="AD37" s="27"/>
      <c r="AE37"/>
      <c r="AF37"/>
      <c r="AG37"/>
      <c r="AH37"/>
    </row>
    <row r="38" spans="2:34" ht="18.75">
      <c r="AE38"/>
      <c r="AF38"/>
      <c r="AG38"/>
      <c r="AH38"/>
    </row>
    <row r="39" spans="2:34" ht="18.75">
      <c r="AE39"/>
      <c r="AF39"/>
      <c r="AG39"/>
      <c r="AH39"/>
    </row>
  </sheetData>
  <mergeCells count="132">
    <mergeCell ref="B3:E3"/>
    <mergeCell ref="S3:U3"/>
    <mergeCell ref="V3:AD3"/>
    <mergeCell ref="B4:D5"/>
    <mergeCell ref="S4:U4"/>
    <mergeCell ref="V4:AD4"/>
    <mergeCell ref="E5:R5"/>
    <mergeCell ref="S5:U5"/>
    <mergeCell ref="V5:AD5"/>
    <mergeCell ref="AB9:AD9"/>
    <mergeCell ref="B10:E10"/>
    <mergeCell ref="G10:J10"/>
    <mergeCell ref="L10:O10"/>
    <mergeCell ref="Q10:T10"/>
    <mergeCell ref="V10:X10"/>
    <mergeCell ref="Y10:AA10"/>
    <mergeCell ref="AB10:AD10"/>
    <mergeCell ref="B7:F8"/>
    <mergeCell ref="G7:J8"/>
    <mergeCell ref="B9:J9"/>
    <mergeCell ref="L9:T9"/>
    <mergeCell ref="V9:X9"/>
    <mergeCell ref="Y9:AA9"/>
    <mergeCell ref="AB11:AD11"/>
    <mergeCell ref="B12:E12"/>
    <mergeCell ref="G12:J12"/>
    <mergeCell ref="L12:O12"/>
    <mergeCell ref="Q12:T12"/>
    <mergeCell ref="V12:X12"/>
    <mergeCell ref="Y12:AA12"/>
    <mergeCell ref="AB12:AD12"/>
    <mergeCell ref="B11:E11"/>
    <mergeCell ref="G11:J11"/>
    <mergeCell ref="L11:O11"/>
    <mergeCell ref="Q11:T11"/>
    <mergeCell ref="V11:X11"/>
    <mergeCell ref="Y11:AA11"/>
    <mergeCell ref="AB13:AD13"/>
    <mergeCell ref="B14:E14"/>
    <mergeCell ref="G14:J14"/>
    <mergeCell ref="L14:O14"/>
    <mergeCell ref="Q14:T14"/>
    <mergeCell ref="V14:X14"/>
    <mergeCell ref="Y14:AA14"/>
    <mergeCell ref="AB14:AD14"/>
    <mergeCell ref="B13:E13"/>
    <mergeCell ref="G13:J13"/>
    <mergeCell ref="L13:O13"/>
    <mergeCell ref="Q13:T13"/>
    <mergeCell ref="V13:X13"/>
    <mergeCell ref="Y13:AA13"/>
    <mergeCell ref="AB15:AD15"/>
    <mergeCell ref="B16:E16"/>
    <mergeCell ref="G16:J16"/>
    <mergeCell ref="L16:O16"/>
    <mergeCell ref="Q16:T16"/>
    <mergeCell ref="V16:X16"/>
    <mergeCell ref="Y16:AA16"/>
    <mergeCell ref="AB16:AD16"/>
    <mergeCell ref="B15:E15"/>
    <mergeCell ref="G15:J15"/>
    <mergeCell ref="L15:O15"/>
    <mergeCell ref="Q15:T15"/>
    <mergeCell ref="V15:X15"/>
    <mergeCell ref="Y15:AA15"/>
    <mergeCell ref="AB17:AD17"/>
    <mergeCell ref="B18:E18"/>
    <mergeCell ref="G18:J18"/>
    <mergeCell ref="L18:O18"/>
    <mergeCell ref="Q18:T18"/>
    <mergeCell ref="V18:X18"/>
    <mergeCell ref="Y18:AA18"/>
    <mergeCell ref="AB18:AD18"/>
    <mergeCell ref="B17:E17"/>
    <mergeCell ref="G17:J17"/>
    <mergeCell ref="L17:O17"/>
    <mergeCell ref="Q17:T17"/>
    <mergeCell ref="V17:X17"/>
    <mergeCell ref="Y17:AA17"/>
    <mergeCell ref="AB19:AD19"/>
    <mergeCell ref="B20:E20"/>
    <mergeCell ref="G20:J20"/>
    <mergeCell ref="L20:O20"/>
    <mergeCell ref="Q20:T20"/>
    <mergeCell ref="V20:X20"/>
    <mergeCell ref="Y20:AA20"/>
    <mergeCell ref="AB20:AD20"/>
    <mergeCell ref="B19:E19"/>
    <mergeCell ref="G19:J19"/>
    <mergeCell ref="L19:O19"/>
    <mergeCell ref="Q19:T19"/>
    <mergeCell ref="V19:X19"/>
    <mergeCell ref="Y19:AA19"/>
    <mergeCell ref="Y23:AA23"/>
    <mergeCell ref="AB21:AD21"/>
    <mergeCell ref="B22:E22"/>
    <mergeCell ref="G22:J22"/>
    <mergeCell ref="L22:O22"/>
    <mergeCell ref="Q22:T22"/>
    <mergeCell ref="V22:X22"/>
    <mergeCell ref="Y22:AA22"/>
    <mergeCell ref="AB22:AD22"/>
    <mergeCell ref="B21:E21"/>
    <mergeCell ref="G21:J21"/>
    <mergeCell ref="L21:O21"/>
    <mergeCell ref="Q21:T21"/>
    <mergeCell ref="V21:X21"/>
    <mergeCell ref="Y21:AA21"/>
    <mergeCell ref="V1:AD2"/>
    <mergeCell ref="A1:U1"/>
    <mergeCell ref="B24:O24"/>
    <mergeCell ref="P24:AD24"/>
    <mergeCell ref="B25:O26"/>
    <mergeCell ref="P26:AD27"/>
    <mergeCell ref="B36:F36"/>
    <mergeCell ref="G36:AC36"/>
    <mergeCell ref="B37:F37"/>
    <mergeCell ref="G37:J37"/>
    <mergeCell ref="L37:O37"/>
    <mergeCell ref="Q37:T37"/>
    <mergeCell ref="B33:F33"/>
    <mergeCell ref="B34:F34"/>
    <mergeCell ref="G34:AC34"/>
    <mergeCell ref="B35:F35"/>
    <mergeCell ref="G35:AC35"/>
    <mergeCell ref="P29:AD30"/>
    <mergeCell ref="AB23:AD23"/>
    <mergeCell ref="B23:E23"/>
    <mergeCell ref="G23:J23"/>
    <mergeCell ref="L23:O23"/>
    <mergeCell ref="Q23:T23"/>
    <mergeCell ref="V23:X23"/>
  </mergeCells>
  <phoneticPr fontId="2"/>
  <pageMargins left="0.31496062992125984" right="0.31496062992125984" top="0.55118110236220474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介護休業給付申請について</vt:lpstr>
      <vt:lpstr>6.（入力用）介護休業_賃金月額証明書</vt:lpstr>
      <vt:lpstr>6.（手書き用）介護休業_賃金月額証明書</vt:lpstr>
      <vt:lpstr>'6.（手書き用）介護休業_賃金月額証明書'!Print_Area</vt:lpstr>
      <vt:lpstr>'6.（入力用）介護休業_賃金月額証明書'!Print_Area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khk 03</dc:creator>
  <cp:lastModifiedBy>khk 03</cp:lastModifiedBy>
  <cp:lastPrinted>2026-10-08T05:33:31Z</cp:lastPrinted>
  <dcterms:created xsi:type="dcterms:W3CDTF">2026-08-05T09:48:09Z</dcterms:created>
  <dcterms:modified xsi:type="dcterms:W3CDTF">2026-10-08T05:53:10Z</dcterms:modified>
</cp:coreProperties>
</file>